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19170" windowHeight="11535" activeTab="1"/>
  </bookViews>
  <sheets>
    <sheet name="表紙" sheetId="1" r:id="rId1"/>
    <sheet name="メンバー表" sheetId="2" r:id="rId2"/>
    <sheet name="出力ページへ" sheetId="3" r:id="rId3"/>
    <sheet name="data" sheetId="4" r:id="rId4"/>
    <sheet name="男子変更" sheetId="5" r:id="rId5"/>
    <sheet name="交換用メンバー表" sheetId="6" r:id="rId6"/>
    <sheet name="Sheet1" sheetId="7" r:id="rId7"/>
  </sheets>
  <definedNames>
    <definedName name="_xlnm.Print_Area" localSheetId="1">'メンバー表'!$A$1:$S$34</definedName>
    <definedName name="_xlnm.Print_Area" localSheetId="5">'交換用メンバー表'!$B$3:$N$65</definedName>
    <definedName name="_xlnm.Print_Area" localSheetId="4">'男子変更'!$A$1:$N$39</definedName>
  </definedNames>
  <calcPr fullCalcOnLoad="1"/>
</workbook>
</file>

<file path=xl/sharedStrings.xml><?xml version="1.0" encoding="utf-8"?>
<sst xmlns="http://schemas.openxmlformats.org/spreadsheetml/2006/main" count="198" uniqueCount="129">
  <si>
    <t>群馬県中学校バスケットボール大会申し込み用ファイル</t>
  </si>
  <si>
    <t>記入方法</t>
  </si>
  <si>
    <t>セルの色が</t>
  </si>
  <si>
    <t>黄</t>
  </si>
  <si>
    <t>のところは、文字(全角)入力してください。
※注１　外国籍等で、ミドルネームがある場合は、ミドルネームとファーストネームの間にスペースを入力してください。
※注２　フォントは特に指定しませんが、特殊なフォントは使用しないでください。名前記入で文字がない場合は、近い文字で入力し、申込用紙の備考欄にその旨の記入をお願いします。</t>
  </si>
  <si>
    <t>水色</t>
  </si>
  <si>
    <t>のところは、リストより選択してください。（削除したいときはＤｅｌｅｔｅしてください）</t>
  </si>
  <si>
    <t>ベージュ</t>
  </si>
  <si>
    <t>のところは、半角数字を記入してください。</t>
  </si>
  <si>
    <t>注意事項の詳細は右セルをクリックしてご確認ください。</t>
  </si>
  <si>
    <t>※注意事項詳細</t>
  </si>
  <si>
    <t>それでは、右のセルをクリックして</t>
  </si>
  <si>
    <t>入力開始！</t>
  </si>
  <si>
    <t>申し込み書等を出力したい場合は</t>
  </si>
  <si>
    <t>プリント出力選択ページへ</t>
  </si>
  <si>
    <t>※また、入力終了後、データを次のアドレスまでお送りください。</t>
  </si>
  <si>
    <t>gunma-jba@pure.ocn.ne.jp</t>
  </si>
  <si>
    <t>☆基本情報</t>
  </si>
  <si>
    <t>☆チーム関係者および出場選手登録</t>
  </si>
  <si>
    <t>男子</t>
  </si>
  <si>
    <t>姓</t>
  </si>
  <si>
    <t>名</t>
  </si>
  <si>
    <t>女子</t>
  </si>
  <si>
    <t>コーチ</t>
  </si>
  <si>
    <t>携帯</t>
  </si>
  <si>
    <t>性別</t>
  </si>
  <si>
    <t>アシスタントコーチ</t>
  </si>
  <si>
    <t>自宅</t>
  </si>
  <si>
    <t>マネージャー</t>
  </si>
  <si>
    <t>勤務先</t>
  </si>
  <si>
    <t>チーム所在地；住所</t>
  </si>
  <si>
    <t>帯同審判員</t>
  </si>
  <si>
    <t>審判資格</t>
  </si>
  <si>
    <t>№</t>
  </si>
  <si>
    <t>選手氏名</t>
  </si>
  <si>
    <r>
      <t>メンバーＩＤ</t>
    </r>
    <r>
      <rPr>
        <sz val="16"/>
        <rFont val="HG平成明朝体W3"/>
        <family val="1"/>
      </rPr>
      <t>(</t>
    </r>
    <r>
      <rPr>
        <sz val="16"/>
        <rFont val="ＭＳ Ｐゴシック"/>
        <family val="3"/>
      </rPr>
      <t>９桁</t>
    </r>
    <r>
      <rPr>
        <sz val="16"/>
        <rFont val="HG平成明朝体W3"/>
        <family val="1"/>
      </rPr>
      <t>)</t>
    </r>
  </si>
  <si>
    <t>学年</t>
  </si>
  <si>
    <t>身長</t>
  </si>
  <si>
    <t>ポジション</t>
  </si>
  <si>
    <t>なし</t>
  </si>
  <si>
    <t>電話番号</t>
  </si>
  <si>
    <t>－</t>
  </si>
  <si>
    <t>Ｇ</t>
  </si>
  <si>
    <t>Ｆ</t>
  </si>
  <si>
    <t>引率責任者</t>
  </si>
  <si>
    <t>(姓)</t>
  </si>
  <si>
    <t>(名)</t>
  </si>
  <si>
    <t>関係</t>
  </si>
  <si>
    <t>Ｃ</t>
  </si>
  <si>
    <t>引率責任者緊急連絡先電話番号</t>
  </si>
  <si>
    <t>連絡先</t>
  </si>
  <si>
    <t>×</t>
  </si>
  <si>
    <t>終了！（表紙へ戻る）</t>
  </si>
  <si>
    <t>プリント出力選択ページ</t>
  </si>
  <si>
    <t>メンバー変更届出力</t>
  </si>
  <si>
    <t>※試合当日、最初の出場試合の前の試合のハーフタイム(第１試合の場合は試合開始時刻３０分前)までに『メンバー変更受付』に提出をお願いします。(変更なしの場合も提出してください)</t>
  </si>
  <si>
    <t>交換用メンバー表出力</t>
  </si>
  <si>
    <t>※他校にメンバー表を渡したりする必要がある場合にご活用ください。
　(特に渡さなければならない規定はありません。必要な場合のみご活用
　ください)</t>
  </si>
  <si>
    <t>入力ページへ戻る</t>
  </si>
  <si>
    <t>予選ブロック</t>
  </si>
  <si>
    <t>プロ冊数</t>
  </si>
  <si>
    <t>学校</t>
  </si>
  <si>
    <t>登録変更用紙</t>
  </si>
  <si>
    <r>
      <t>※変更の有無に丸を付けてください。
　変更がある場合は下の変更欄に変更点のみ</t>
    </r>
    <r>
      <rPr>
        <b/>
        <sz val="12"/>
        <color indexed="10"/>
        <rFont val="ＭＳ Ｐゴシック"/>
        <family val="3"/>
      </rPr>
      <t>赤字等はっきりとわかるように</t>
    </r>
    <r>
      <rPr>
        <sz val="12"/>
        <rFont val="ＭＳ Ｐゴシック"/>
        <family val="3"/>
      </rPr>
      <t>記入し、その日の最初の出場試合の前の試合のハーフタイム(第１試合の場合は試合開始時刻３０分前)までに『メンバー変更受付』に提出してください。</t>
    </r>
  </si>
  <si>
    <t>終了（表紙に戻る）</t>
  </si>
  <si>
    <t>変更あり</t>
  </si>
  <si>
    <t>・</t>
  </si>
  <si>
    <t>変更なし</t>
  </si>
  <si>
    <t>氏名</t>
  </si>
  <si>
    <t>競技者番号</t>
  </si>
  <si>
    <t>所属</t>
  </si>
  <si>
    <t>A・コーチ</t>
  </si>
  <si>
    <t>出力選択ページへ</t>
  </si>
  <si>
    <t>変更</t>
  </si>
  <si>
    <t>Ａ・コーチ</t>
  </si>
  <si>
    <t>戻る</t>
  </si>
  <si>
    <t>県協会大会(佐藤杯)本戦出場チーム顧問　各位</t>
  </si>
  <si>
    <t xml:space="preserve">                                      群馬県バスケットボール協会中学部Ｔ・Ｏ委員会</t>
  </si>
  <si>
    <t>群馬県協会中学生バスケットボール大会申込用ファイル作成について</t>
  </si>
  <si>
    <t>本戦出場おめでとうございます。本戦用プログラム並びに大会用スコアシートの作成のため、お手数ですが下記の内容にそってファイルを作成し、『トップページ』一番下またはこの文書一番下にあるアドレスまで、添付ファイルにてデータの送信をよろしくお願いいたします。</t>
  </si>
  <si>
    <t>記</t>
  </si>
  <si>
    <t>　　入力について</t>
  </si>
  <si>
    <t>①トップページの内容をよく読み、【入力開始！】セルをクリックしてください。</t>
  </si>
  <si>
    <r>
      <t>②入力可能セルに必要事項を</t>
    </r>
    <r>
      <rPr>
        <b/>
        <u val="single"/>
        <sz val="11"/>
        <color indexed="10"/>
        <rFont val="ＭＳ Ｐゴシック"/>
        <family val="3"/>
      </rPr>
      <t>すべて</t>
    </r>
    <r>
      <rPr>
        <sz val="11"/>
        <rFont val="ＭＳ Ｐゴシック"/>
        <family val="3"/>
      </rPr>
      <t>入力してください。</t>
    </r>
  </si>
  <si>
    <r>
      <t>注）個人情報保護の観点から</t>
    </r>
    <r>
      <rPr>
        <u val="single"/>
        <sz val="11"/>
        <color indexed="10"/>
        <rFont val="ＭＳ Ｐゴシック"/>
        <family val="3"/>
      </rPr>
      <t>プログラム等掲載を希望しない場合</t>
    </r>
    <r>
      <rPr>
        <sz val="11"/>
        <rFont val="ＭＳ Ｐゴシック"/>
        <family val="3"/>
      </rPr>
      <t>は、処理の都合上、</t>
    </r>
    <r>
      <rPr>
        <u val="single"/>
        <sz val="11"/>
        <color indexed="10"/>
        <rFont val="ＭＳ Ｐゴシック"/>
        <family val="3"/>
      </rPr>
      <t>「プロ掲載」のセルに</t>
    </r>
    <r>
      <rPr>
        <u val="single"/>
        <sz val="11"/>
        <color indexed="10"/>
        <rFont val="HGS創英角ﾎﾟｯﾌﾟ体"/>
        <family val="3"/>
      </rPr>
      <t>"×"</t>
    </r>
    <r>
      <rPr>
        <u val="single"/>
        <sz val="11"/>
        <color indexed="10"/>
        <rFont val="ＭＳ Ｐゴシック"/>
        <family val="3"/>
      </rPr>
      <t>を入力してください。</t>
    </r>
  </si>
  <si>
    <t>　　出力について</t>
  </si>
  <si>
    <t>①大会当日に「メンバー変更届」を出力、記入の上、持参し、「メンバー変更受付」に提出してください。(受付時間厳守でお願いします)</t>
  </si>
  <si>
    <t>データの送信について</t>
  </si>
  <si>
    <t>①送信先アドレスに間違いがないかを確認し、データを送信してください。(このファイル内に記載されているアドレスをクリックすると、メールソフトが起動して、アドレスを間違えずに送信できます。ただし、添付の際にはこのファイルを保存・終了してから添付してください。)</t>
  </si>
  <si>
    <t>②ファイルの容量制限があり、添付ができない場合は、圧縮ファイル（.lha等）でも結構です。</t>
  </si>
  <si>
    <t>　なお、今回のファイルはWindows Excelで作成されています。Windows Excelが操作可能なソフトで入力し、Excelのファイル形式(拡張子が.xls)で保存してください。ファイルの不具合や不明な点がありましたら次の連絡先までご連絡ください。</t>
  </si>
  <si>
    <t>ファイル名は、性別・ブロック・学校名がわかるようなファイル名で提出してください。</t>
  </si>
  <si>
    <t>群馬県バスケットボール協会中学部</t>
  </si>
  <si>
    <t>Ｔ･Ｏ委員長</t>
  </si>
  <si>
    <t>藤田　　均</t>
  </si>
  <si>
    <t>伊勢崎市立第二中学校</t>
  </si>
  <si>
    <t>〒372-0834　伊勢崎市堀口町２３７－１</t>
  </si>
  <si>
    <t>ＴＥＬ</t>
  </si>
  <si>
    <t>(０２７０)３２－００４７</t>
  </si>
  <si>
    <t>ＦＡＸ</t>
  </si>
  <si>
    <t>(０２７０)３２－００７８</t>
  </si>
  <si>
    <t>(０９０)２７３０－１３４４</t>
  </si>
  <si>
    <t>E-mail</t>
  </si>
  <si>
    <t>チーム名</t>
  </si>
  <si>
    <t>Ａ</t>
  </si>
  <si>
    <t>Ｂ</t>
  </si>
  <si>
    <t>Ｓ級</t>
  </si>
  <si>
    <t>Ａ級</t>
  </si>
  <si>
    <t>Ｂ級</t>
  </si>
  <si>
    <t>C級</t>
  </si>
  <si>
    <t>Ｄ級</t>
  </si>
  <si>
    <t>Ｅ級</t>
  </si>
  <si>
    <t>希望ブロック</t>
  </si>
  <si>
    <t>Ｃ</t>
  </si>
  <si>
    <t>Ｄ</t>
  </si>
  <si>
    <t>※チーム名が学校名の場合は必ず市町村立から記入して下さい。</t>
  </si>
  <si>
    <t>※選手数が25名を越える場合は、必ず事務局にご連絡下さい。</t>
  </si>
  <si>
    <t>チームＩＤ</t>
  </si>
  <si>
    <t>No．</t>
  </si>
  <si>
    <t>（携帯）</t>
  </si>
  <si>
    <t>※チームIDはＴから始まる10桁の番号を入力して下さい。</t>
  </si>
  <si>
    <t>※　No．に「0」「00」を
入力する場合には頭に
’（クォーテーション）を
つけて入力して下さい。</t>
  </si>
  <si>
    <t>U15選手権大会参加希望</t>
  </si>
  <si>
    <t>◯</t>
  </si>
  <si>
    <t>×</t>
  </si>
  <si>
    <t>出場校教員</t>
  </si>
  <si>
    <t>その他</t>
  </si>
  <si>
    <t>ﾍｯﾄﾞｺｰﾁ</t>
  </si>
  <si>
    <t>ﾍｯﾄﾞｺｰﾁ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</si>
</sst>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1">
    <font>
      <sz val="11"/>
      <name val="ＭＳ Ｐゴシック"/>
      <family val="3"/>
    </font>
    <font>
      <sz val="10"/>
      <name val="Arial"/>
      <family val="2"/>
    </font>
    <font>
      <sz val="10.45"/>
      <name val="ＭＳ 明朝"/>
      <family val="1"/>
    </font>
    <font>
      <sz val="20"/>
      <name val="ＭＳ Ｐゴシック"/>
      <family val="3"/>
    </font>
    <font>
      <sz val="28"/>
      <name val="ＭＳ Ｐゴシック"/>
      <family val="3"/>
    </font>
    <font>
      <u val="single"/>
      <sz val="16"/>
      <color indexed="12"/>
      <name val="ＭＳ Ｐゴシック"/>
      <family val="3"/>
    </font>
    <font>
      <u val="single"/>
      <sz val="8.25"/>
      <color indexed="12"/>
      <name val="ＭＳ Ｐゴシック"/>
      <family val="3"/>
    </font>
    <font>
      <u val="single"/>
      <sz val="24"/>
      <color indexed="12"/>
      <name val="ＭＳ Ｐゴシック"/>
      <family val="3"/>
    </font>
    <font>
      <b/>
      <i/>
      <u val="single"/>
      <sz val="20"/>
      <name val="ＭＳ Ｐゴシック"/>
      <family val="3"/>
    </font>
    <font>
      <u val="single"/>
      <sz val="20"/>
      <color indexed="12"/>
      <name val="ＭＳ Ｐゴシック"/>
      <family val="3"/>
    </font>
    <font>
      <sz val="16"/>
      <name val="ＭＳ Ｐゴシック"/>
      <family val="3"/>
    </font>
    <font>
      <sz val="16"/>
      <color indexed="9"/>
      <name val="ＭＳ Ｐゴシック"/>
      <family val="3"/>
    </font>
    <font>
      <sz val="24"/>
      <name val="ＭＳ Ｐゴシック"/>
      <family val="3"/>
    </font>
    <font>
      <b/>
      <sz val="16"/>
      <name val="ＭＳ Ｐゴシック"/>
      <family val="3"/>
    </font>
    <font>
      <sz val="9"/>
      <name val="ＭＳ Ｐゴシック"/>
      <family val="3"/>
    </font>
    <font>
      <sz val="16"/>
      <name val="HG平成明朝体W3"/>
      <family val="1"/>
    </font>
    <font>
      <sz val="16"/>
      <name val="ＭＳ 明朝"/>
      <family val="1"/>
    </font>
    <font>
      <sz val="36"/>
      <name val="ＭＳ Ｐゴシック"/>
      <family val="3"/>
    </font>
    <font>
      <sz val="12"/>
      <name val="ＭＳ Ｐゴシック"/>
      <family val="3"/>
    </font>
    <font>
      <b/>
      <sz val="12"/>
      <color indexed="10"/>
      <name val="ＭＳ Ｐゴシック"/>
      <family val="3"/>
    </font>
    <font>
      <sz val="14"/>
      <name val="ＭＳ Ｐゴシック"/>
      <family val="3"/>
    </font>
    <font>
      <b/>
      <sz val="14"/>
      <name val="ＭＳ Ｐゴシック"/>
      <family val="3"/>
    </font>
    <font>
      <b/>
      <sz val="24"/>
      <name val="ＭＳ Ｐゴシック"/>
      <family val="3"/>
    </font>
    <font>
      <sz val="14"/>
      <name val="HG平成角ｺﾞｼｯｸ体W7"/>
      <family val="3"/>
    </font>
    <font>
      <sz val="10"/>
      <name val="ＭＳ Ｐゴシック"/>
      <family val="3"/>
    </font>
    <font>
      <sz val="10"/>
      <name val="HG平成明朝体W3"/>
      <family val="1"/>
    </font>
    <font>
      <u val="single"/>
      <sz val="12"/>
      <color indexed="12"/>
      <name val="ＭＳ Ｐゴシック"/>
      <family val="3"/>
    </font>
    <font>
      <b/>
      <u val="single"/>
      <sz val="11"/>
      <color indexed="10"/>
      <name val="ＭＳ Ｐゴシック"/>
      <family val="3"/>
    </font>
    <font>
      <u val="single"/>
      <sz val="11"/>
      <color indexed="10"/>
      <name val="ＭＳ Ｐゴシック"/>
      <family val="3"/>
    </font>
    <font>
      <u val="single"/>
      <sz val="11"/>
      <color indexed="10"/>
      <name val="HGS創英角ﾎﾟｯﾌﾟ体"/>
      <family val="3"/>
    </font>
    <font>
      <sz val="6"/>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6"/>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6"/>
      <color rgb="FFFF0000"/>
      <name val="ＭＳ Ｐゴシック"/>
      <family val="3"/>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theme="0"/>
        <bgColor indexed="64"/>
      </patternFill>
    </fill>
    <fill>
      <patternFill patternType="solid">
        <fgColor rgb="FFFFFF00"/>
        <bgColor indexed="64"/>
      </patternFill>
    </fill>
    <fill>
      <patternFill patternType="solid">
        <fgColor indexed="27"/>
        <bgColor indexed="64"/>
      </patternFill>
    </fill>
    <fill>
      <patternFill patternType="solid">
        <fgColor rgb="FFFFFF00"/>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double">
        <color indexed="8"/>
      </bottom>
    </border>
    <border>
      <left style="medium">
        <color indexed="8"/>
      </left>
      <right style="thin">
        <color indexed="8"/>
      </right>
      <top style="medium">
        <color indexed="8"/>
      </top>
      <bottom style="double">
        <color indexed="8"/>
      </bottom>
    </border>
    <border>
      <left style="thin">
        <color indexed="8"/>
      </left>
      <right style="thin">
        <color indexed="8"/>
      </right>
      <top style="medium">
        <color indexed="8"/>
      </top>
      <bottom style="double">
        <color indexed="8"/>
      </bottom>
    </border>
    <border>
      <left style="thin">
        <color indexed="8"/>
      </left>
      <right>
        <color indexed="63"/>
      </right>
      <top style="medium">
        <color indexed="8"/>
      </top>
      <bottom style="double">
        <color indexed="8"/>
      </bottom>
    </border>
    <border>
      <left style="thin">
        <color indexed="8"/>
      </left>
      <right style="medium">
        <color indexed="8"/>
      </right>
      <top style="medium">
        <color indexed="8"/>
      </top>
      <bottom style="double">
        <color indexed="8"/>
      </bottom>
    </border>
    <border>
      <left style="medium">
        <color indexed="8"/>
      </left>
      <right>
        <color indexed="63"/>
      </right>
      <top style="double">
        <color indexed="8"/>
      </top>
      <bottom style="thin">
        <color indexed="8"/>
      </bottom>
    </border>
    <border>
      <left style="medium">
        <color indexed="8"/>
      </left>
      <right style="thin">
        <color indexed="8"/>
      </right>
      <top style="double">
        <color indexed="8"/>
      </top>
      <bottom style="thin">
        <color indexed="8"/>
      </bottom>
    </border>
    <border diagonalUp="1">
      <left style="thin">
        <color indexed="8"/>
      </left>
      <right style="thin">
        <color indexed="8"/>
      </right>
      <top style="double">
        <color indexed="8"/>
      </top>
      <bottom style="thin">
        <color indexed="8"/>
      </bottom>
      <diagonal style="thin">
        <color indexed="8"/>
      </diagonal>
    </border>
    <border diagonalUp="1">
      <left style="thin">
        <color indexed="8"/>
      </left>
      <right>
        <color indexed="63"/>
      </right>
      <top style="double">
        <color indexed="8"/>
      </top>
      <bottom style="thin">
        <color indexed="8"/>
      </bottom>
      <diagonal style="thin">
        <color indexed="8"/>
      </diagonal>
    </border>
    <border diagonalUp="1">
      <left style="thin">
        <color indexed="8"/>
      </left>
      <right style="medium">
        <color indexed="8"/>
      </right>
      <top style="double">
        <color indexed="8"/>
      </top>
      <bottom style="thin">
        <color indexed="8"/>
      </bottom>
      <diagonal style="thin">
        <color indexed="8"/>
      </diagonal>
    </border>
    <border>
      <left style="medium">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diagonalUp="1">
      <left style="thin">
        <color indexed="8"/>
      </left>
      <right style="thin">
        <color indexed="8"/>
      </right>
      <top style="thin">
        <color indexed="8"/>
      </top>
      <bottom style="thin">
        <color indexed="8"/>
      </bottom>
      <diagonal style="thin">
        <color indexed="8"/>
      </diagonal>
    </border>
    <border diagonalUp="1">
      <left style="thin">
        <color indexed="8"/>
      </left>
      <right>
        <color indexed="63"/>
      </right>
      <top style="thin">
        <color indexed="8"/>
      </top>
      <bottom style="thin">
        <color indexed="8"/>
      </bottom>
      <diagonal style="thin">
        <color indexed="8"/>
      </diagonal>
    </border>
    <border diagonalUp="1">
      <left style="thin">
        <color indexed="8"/>
      </left>
      <right style="medium">
        <color indexed="8"/>
      </right>
      <top style="thin">
        <color indexed="8"/>
      </top>
      <bottom style="thin">
        <color indexed="8"/>
      </bottom>
      <diagonal style="thin">
        <color indexed="8"/>
      </diagonal>
    </border>
    <border>
      <left style="medium">
        <color indexed="8"/>
      </left>
      <right>
        <color indexed="63"/>
      </right>
      <top style="thin">
        <color indexed="8"/>
      </top>
      <bottom>
        <color indexed="63"/>
      </bottom>
    </border>
    <border diagonalUp="1">
      <left style="thin">
        <color indexed="8"/>
      </left>
      <right>
        <color indexed="63"/>
      </right>
      <top style="thin">
        <color indexed="8"/>
      </top>
      <bottom>
        <color indexed="63"/>
      </bottom>
      <diagonal style="thin">
        <color indexed="8"/>
      </diagonal>
    </border>
    <border diagonalUp="1">
      <left style="thin">
        <color indexed="8"/>
      </left>
      <right style="medium">
        <color indexed="8"/>
      </right>
      <top style="thin">
        <color indexed="8"/>
      </top>
      <bottom>
        <color indexed="63"/>
      </bottom>
      <diagonal style="thin">
        <color indexed="8"/>
      </diagonal>
    </border>
    <border>
      <left style="medium">
        <color indexed="8"/>
      </left>
      <right>
        <color indexed="63"/>
      </right>
      <top style="thin">
        <color indexed="8"/>
      </top>
      <bottom style="double">
        <color indexed="8"/>
      </bottom>
    </border>
    <border>
      <left style="medium">
        <color indexed="8"/>
      </left>
      <right style="thin">
        <color indexed="8"/>
      </right>
      <top style="thin">
        <color indexed="8"/>
      </top>
      <bottom style="double">
        <color indexed="8"/>
      </bottom>
    </border>
    <border diagonalUp="1">
      <left style="thin">
        <color indexed="8"/>
      </left>
      <right style="thin">
        <color indexed="8"/>
      </right>
      <top style="thin">
        <color indexed="8"/>
      </top>
      <bottom style="double">
        <color indexed="8"/>
      </bottom>
      <diagonal style="thin">
        <color indexed="8"/>
      </diagonal>
    </border>
    <border diagonalUp="1">
      <left style="thin">
        <color indexed="8"/>
      </left>
      <right style="medium">
        <color indexed="8"/>
      </right>
      <top style="thin">
        <color indexed="8"/>
      </top>
      <bottom style="double">
        <color indexed="8"/>
      </bottom>
      <diagonal style="thin">
        <color indexed="8"/>
      </diagonal>
    </border>
    <border>
      <left style="medium">
        <color indexed="8"/>
      </left>
      <right>
        <color indexed="63"/>
      </right>
      <top>
        <color indexed="63"/>
      </top>
      <bottom style="thin">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dashed"/>
      <top style="thin">
        <color indexed="8"/>
      </top>
      <bottom style="thin">
        <color indexed="8"/>
      </bottom>
    </border>
    <border>
      <left>
        <color indexed="63"/>
      </left>
      <right style="thin">
        <color indexed="8"/>
      </right>
      <top style="thin">
        <color indexed="8"/>
      </top>
      <bottom>
        <color indexed="63"/>
      </bottom>
    </border>
    <border>
      <left>
        <color indexed="63"/>
      </left>
      <right style="thin"/>
      <top style="thin"/>
      <bottom style="thin"/>
    </border>
    <border>
      <left style="thin">
        <color indexed="8"/>
      </left>
      <right style="dashed"/>
      <top style="thin">
        <color indexed="8"/>
      </top>
      <bottom>
        <color indexed="63"/>
      </bottom>
    </border>
    <border>
      <left style="thin"/>
      <right style="dashed"/>
      <top style="thin"/>
      <bottom style="thin"/>
    </border>
    <border>
      <left style="medium">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thin"/>
      <right style="hair">
        <color indexed="8"/>
      </right>
      <top style="hair">
        <color indexed="8"/>
      </top>
      <bottom style="hair">
        <color indexed="8"/>
      </bottom>
    </border>
    <border>
      <left style="hair">
        <color indexed="8"/>
      </left>
      <right style="thin"/>
      <top style="hair">
        <color indexed="8"/>
      </top>
      <bottom style="hair">
        <color indexed="8"/>
      </bottom>
    </border>
    <border>
      <left style="thin"/>
      <right style="hair">
        <color indexed="8"/>
      </right>
      <top style="hair">
        <color indexed="8"/>
      </top>
      <bottom>
        <color indexed="63"/>
      </bottom>
    </border>
    <border>
      <left style="thin"/>
      <right style="hair">
        <color indexed="8"/>
      </right>
      <top style="hair">
        <color indexed="8"/>
      </top>
      <bottom style="thin"/>
    </border>
    <border>
      <left style="hair">
        <color indexed="8"/>
      </left>
      <right style="hair">
        <color indexed="8"/>
      </right>
      <top style="hair">
        <color indexed="8"/>
      </top>
      <bottom style="thin"/>
    </border>
    <border>
      <left style="hair">
        <color indexed="8"/>
      </left>
      <right style="thin"/>
      <top style="hair">
        <color indexed="8"/>
      </top>
      <bottom style="thin"/>
    </border>
    <border>
      <left style="medium"/>
      <right style="medium"/>
      <top style="medium"/>
      <bottom style="medium"/>
    </border>
    <border>
      <left style="thin">
        <color indexed="8"/>
      </left>
      <right>
        <color indexed="63"/>
      </right>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color indexed="8"/>
      </left>
      <right>
        <color indexed="63"/>
      </right>
      <top style="thin">
        <color indexed="8"/>
      </top>
      <bottom style="double">
        <color indexed="8"/>
      </bottom>
    </border>
    <border>
      <left style="medium">
        <color indexed="8"/>
      </left>
      <right style="medium">
        <color indexed="8"/>
      </right>
      <top>
        <color indexed="63"/>
      </top>
      <bottom>
        <color indexed="63"/>
      </bottom>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right style="thin">
        <color indexed="8"/>
      </right>
      <top style="thin"/>
      <bottom style="hair">
        <color indexed="8"/>
      </bottom>
    </border>
    <border>
      <left style="thin">
        <color indexed="8"/>
      </left>
      <right style="thin">
        <color indexed="8"/>
      </right>
      <top style="thin"/>
      <bottom style="hair">
        <color indexed="8"/>
      </bottom>
    </border>
    <border>
      <left style="thin">
        <color indexed="8"/>
      </left>
      <right style="thin"/>
      <top style="thin"/>
      <bottom style="hair">
        <color indexed="8"/>
      </bottom>
    </border>
    <border>
      <left>
        <color indexed="63"/>
      </left>
      <right style="hair">
        <color indexed="8"/>
      </right>
      <top style="hair">
        <color indexed="8"/>
      </top>
      <bottom style="hair">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1" fillId="0" borderId="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7" fillId="31" borderId="4" applyNumberFormat="0" applyAlignment="0" applyProtection="0"/>
    <xf numFmtId="0" fontId="2" fillId="0" borderId="0">
      <alignment/>
      <protection/>
    </xf>
    <xf numFmtId="0" fontId="68" fillId="0" borderId="0" applyNumberFormat="0" applyFill="0" applyBorder="0" applyAlignment="0" applyProtection="0"/>
    <xf numFmtId="0" fontId="69" fillId="32" borderId="0" applyNumberFormat="0" applyBorder="0" applyAlignment="0" applyProtection="0"/>
  </cellStyleXfs>
  <cellXfs count="215">
    <xf numFmtId="0" fontId="0" fillId="0" borderId="0" xfId="0" applyAlignment="1">
      <alignment/>
    </xf>
    <xf numFmtId="0" fontId="3" fillId="0" borderId="0" xfId="0" applyFont="1" applyAlignment="1" applyProtection="1">
      <alignment/>
      <protection/>
    </xf>
    <xf numFmtId="0" fontId="3" fillId="0" borderId="0" xfId="0" applyFont="1" applyAlignment="1" applyProtection="1">
      <alignment vertical="top" wrapText="1"/>
      <protection/>
    </xf>
    <xf numFmtId="0" fontId="3" fillId="0" borderId="0" xfId="0" applyFont="1" applyAlignment="1" applyProtection="1">
      <alignment horizontal="left" vertical="center"/>
      <protection/>
    </xf>
    <xf numFmtId="0" fontId="3" fillId="33" borderId="10" xfId="0" applyFont="1" applyFill="1" applyBorder="1" applyAlignment="1" applyProtection="1">
      <alignment horizontal="center" vertical="center"/>
      <protection/>
    </xf>
    <xf numFmtId="0" fontId="3" fillId="34" borderId="10" xfId="0" applyFont="1" applyFill="1" applyBorder="1" applyAlignment="1" applyProtection="1">
      <alignment horizontal="center"/>
      <protection/>
    </xf>
    <xf numFmtId="0" fontId="3" fillId="0" borderId="0" xfId="0" applyFont="1" applyFill="1" applyAlignment="1" applyProtection="1">
      <alignment/>
      <protection/>
    </xf>
    <xf numFmtId="0" fontId="3" fillId="35" borderId="10" xfId="0" applyFont="1" applyFill="1" applyBorder="1" applyAlignment="1" applyProtection="1">
      <alignment horizontal="center"/>
      <protection/>
    </xf>
    <xf numFmtId="0" fontId="0" fillId="0" borderId="0" xfId="0" applyAlignment="1">
      <alignment vertical="top" wrapText="1"/>
    </xf>
    <xf numFmtId="0" fontId="10" fillId="0" borderId="0" xfId="0" applyFont="1" applyAlignment="1" applyProtection="1">
      <alignment vertical="center"/>
      <protection/>
    </xf>
    <xf numFmtId="0" fontId="11" fillId="0" borderId="0" xfId="0" applyFont="1" applyAlignment="1" applyProtection="1">
      <alignment vertical="center"/>
      <protection/>
    </xf>
    <xf numFmtId="0" fontId="12" fillId="0" borderId="0" xfId="0" applyFont="1" applyAlignment="1" applyProtection="1">
      <alignment vertical="center"/>
      <protection/>
    </xf>
    <xf numFmtId="0" fontId="13" fillId="0" borderId="0" xfId="0" applyFont="1" applyFill="1" applyAlignment="1" applyProtection="1">
      <alignment horizontal="right" vertical="center"/>
      <protection/>
    </xf>
    <xf numFmtId="0" fontId="13" fillId="0" borderId="0" xfId="0" applyFont="1" applyAlignment="1" applyProtection="1">
      <alignment vertical="center"/>
      <protection/>
    </xf>
    <xf numFmtId="0" fontId="11" fillId="0" borderId="0" xfId="0" applyFont="1" applyFill="1" applyAlignment="1" applyProtection="1">
      <alignment vertical="center"/>
      <protection/>
    </xf>
    <xf numFmtId="0" fontId="10" fillId="36" borderId="11" xfId="0" applyFont="1" applyFill="1" applyBorder="1" applyAlignment="1" applyProtection="1">
      <alignment vertical="center"/>
      <protection/>
    </xf>
    <xf numFmtId="0" fontId="10" fillId="36" borderId="12" xfId="0" applyFont="1" applyFill="1" applyBorder="1" applyAlignment="1" applyProtection="1">
      <alignment vertical="center"/>
      <protection/>
    </xf>
    <xf numFmtId="0" fontId="10" fillId="37" borderId="13"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0" fillId="36" borderId="14" xfId="0" applyFont="1" applyFill="1" applyBorder="1" applyAlignment="1" applyProtection="1">
      <alignment vertical="center"/>
      <protection/>
    </xf>
    <xf numFmtId="0" fontId="10" fillId="36" borderId="15" xfId="0" applyFont="1" applyFill="1" applyBorder="1" applyAlignment="1" applyProtection="1">
      <alignment vertical="center"/>
      <protection/>
    </xf>
    <xf numFmtId="0" fontId="10" fillId="37" borderId="13" xfId="0" applyFont="1" applyFill="1" applyBorder="1" applyAlignment="1" applyProtection="1">
      <alignment horizontal="center" vertical="center" shrinkToFit="1"/>
      <protection/>
    </xf>
    <xf numFmtId="0" fontId="10" fillId="0" borderId="0" xfId="0" applyFont="1" applyFill="1" applyBorder="1" applyAlignment="1" applyProtection="1">
      <alignment vertical="center"/>
      <protection/>
    </xf>
    <xf numFmtId="0" fontId="14"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left" vertical="center"/>
      <protection/>
    </xf>
    <xf numFmtId="0" fontId="0" fillId="0" borderId="0" xfId="0" applyBorder="1" applyAlignment="1" applyProtection="1">
      <alignment horizontal="center" vertical="center"/>
      <protection/>
    </xf>
    <xf numFmtId="0" fontId="10" fillId="0" borderId="0" xfId="0" applyFont="1" applyFill="1" applyBorder="1" applyAlignment="1" applyProtection="1">
      <alignment horizontal="right" vertical="center"/>
      <protection/>
    </xf>
    <xf numFmtId="0" fontId="10" fillId="34" borderId="10" xfId="0" applyFont="1" applyFill="1" applyBorder="1" applyAlignment="1" applyProtection="1">
      <alignment horizontal="center" vertical="center"/>
      <protection locked="0"/>
    </xf>
    <xf numFmtId="0" fontId="10" fillId="0" borderId="0" xfId="0" applyFont="1" applyAlignment="1" applyProtection="1">
      <alignment horizontal="center" vertical="center"/>
      <protection/>
    </xf>
    <xf numFmtId="0" fontId="13" fillId="0" borderId="0" xfId="0" applyFont="1" applyAlignment="1" applyProtection="1">
      <alignment vertical="center" shrinkToFit="1"/>
      <protection/>
    </xf>
    <xf numFmtId="0" fontId="10" fillId="37" borderId="16" xfId="0" applyFont="1" applyFill="1" applyBorder="1" applyAlignment="1" applyProtection="1">
      <alignment horizontal="center" vertical="center" shrinkToFit="1"/>
      <protection/>
    </xf>
    <xf numFmtId="0" fontId="10" fillId="37" borderId="17" xfId="0" applyFont="1" applyFill="1" applyBorder="1" applyAlignment="1" applyProtection="1">
      <alignment horizontal="center" vertical="center" shrinkToFit="1"/>
      <protection/>
    </xf>
    <xf numFmtId="49" fontId="10" fillId="0" borderId="0" xfId="0" applyNumberFormat="1" applyFont="1" applyFill="1" applyBorder="1" applyAlignment="1" applyProtection="1">
      <alignment horizontal="center" vertical="center"/>
      <protection/>
    </xf>
    <xf numFmtId="49" fontId="10" fillId="35" borderId="10" xfId="0" applyNumberFormat="1" applyFont="1" applyFill="1" applyBorder="1" applyAlignment="1" applyProtection="1">
      <alignment horizontal="center" vertical="center"/>
      <protection locked="0"/>
    </xf>
    <xf numFmtId="0" fontId="10" fillId="35" borderId="13" xfId="0" applyFont="1" applyFill="1" applyBorder="1" applyAlignment="1" applyProtection="1">
      <alignment horizontal="center" vertical="center" shrinkToFit="1"/>
      <protection locked="0"/>
    </xf>
    <xf numFmtId="0" fontId="15" fillId="35" borderId="13" xfId="0" applyFont="1" applyFill="1" applyBorder="1" applyAlignment="1" applyProtection="1">
      <alignment horizontal="center" vertical="center" shrinkToFit="1"/>
      <protection locked="0"/>
    </xf>
    <xf numFmtId="0" fontId="16" fillId="35" borderId="13" xfId="0" applyFont="1" applyFill="1" applyBorder="1" applyAlignment="1" applyProtection="1">
      <alignment horizontal="center" vertical="center" shrinkToFit="1"/>
      <protection locked="0"/>
    </xf>
    <xf numFmtId="0" fontId="10" fillId="34" borderId="13" xfId="0" applyFont="1" applyFill="1" applyBorder="1" applyAlignment="1" applyProtection="1">
      <alignment horizontal="center" vertical="center" shrinkToFit="1"/>
      <protection locked="0"/>
    </xf>
    <xf numFmtId="0" fontId="10" fillId="34" borderId="10" xfId="0"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left" vertical="center" shrinkToFit="1"/>
      <protection/>
    </xf>
    <xf numFmtId="0" fontId="10" fillId="0" borderId="0" xfId="0" applyFont="1" applyFill="1" applyBorder="1" applyAlignment="1" applyProtection="1">
      <alignment horizontal="left" vertical="center"/>
      <protection/>
    </xf>
    <xf numFmtId="0" fontId="10" fillId="36" borderId="18" xfId="0" applyFont="1" applyFill="1" applyBorder="1" applyAlignment="1" applyProtection="1">
      <alignment vertical="center"/>
      <protection/>
    </xf>
    <xf numFmtId="0" fontId="10" fillId="36" borderId="19" xfId="0" applyFont="1" applyFill="1" applyBorder="1" applyAlignment="1" applyProtection="1">
      <alignment vertical="center"/>
      <protection/>
    </xf>
    <xf numFmtId="0" fontId="0" fillId="0" borderId="0" xfId="0" applyFill="1" applyBorder="1" applyAlignment="1" applyProtection="1">
      <alignment horizontal="left" vertical="center"/>
      <protection/>
    </xf>
    <xf numFmtId="0" fontId="11" fillId="0" borderId="0" xfId="0" applyFont="1" applyFill="1" applyBorder="1" applyAlignment="1" applyProtection="1">
      <alignment vertical="center"/>
      <protection/>
    </xf>
    <xf numFmtId="0" fontId="10" fillId="0" borderId="0" xfId="0" applyFont="1" applyFill="1" applyBorder="1" applyAlignment="1" applyProtection="1">
      <alignment vertical="center" shrinkToFit="1"/>
      <protection/>
    </xf>
    <xf numFmtId="0" fontId="0" fillId="0" borderId="0" xfId="0" applyFill="1" applyBorder="1" applyAlignment="1" applyProtection="1">
      <alignment vertical="center" shrinkToFit="1"/>
      <protection/>
    </xf>
    <xf numFmtId="0" fontId="10" fillId="0" borderId="0" xfId="0" applyFont="1" applyBorder="1" applyAlignment="1" applyProtection="1">
      <alignment vertical="center"/>
      <protection/>
    </xf>
    <xf numFmtId="0" fontId="17" fillId="0" borderId="0" xfId="0" applyFont="1" applyAlignment="1">
      <alignment horizontal="center"/>
    </xf>
    <xf numFmtId="0" fontId="0" fillId="0" borderId="0" xfId="0" applyAlignment="1">
      <alignment horizontal="center" vertical="center" shrinkToFit="1"/>
    </xf>
    <xf numFmtId="0" fontId="7" fillId="38" borderId="10" xfId="43" applyNumberFormat="1" applyFont="1" applyFill="1" applyBorder="1" applyAlignment="1" applyProtection="1">
      <alignment horizontal="center" vertical="center" shrinkToFit="1"/>
      <protection/>
    </xf>
    <xf numFmtId="0" fontId="12" fillId="0" borderId="0" xfId="0" applyFont="1" applyAlignment="1">
      <alignment horizontal="center" vertical="center" shrinkToFit="1"/>
    </xf>
    <xf numFmtId="0" fontId="7" fillId="39" borderId="10" xfId="43" applyNumberFormat="1" applyFont="1" applyFill="1" applyBorder="1" applyAlignment="1" applyProtection="1">
      <alignment horizontal="center" vertical="center" shrinkToFit="1"/>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NumberFormat="1" applyFont="1" applyAlignment="1" applyProtection="1">
      <alignment/>
      <protection/>
    </xf>
    <xf numFmtId="49" fontId="0" fillId="0" borderId="0" xfId="0" applyNumberFormat="1" applyFont="1" applyAlignment="1" applyProtection="1">
      <alignment/>
      <protection/>
    </xf>
    <xf numFmtId="0" fontId="0" fillId="0" borderId="0" xfId="0" applyAlignment="1" applyProtection="1">
      <alignment/>
      <protection/>
    </xf>
    <xf numFmtId="0" fontId="2" fillId="0" borderId="0" xfId="61" applyProtection="1">
      <alignment/>
      <protection/>
    </xf>
    <xf numFmtId="0" fontId="20" fillId="0" borderId="0" xfId="0" applyFont="1" applyAlignment="1" applyProtection="1">
      <alignment vertical="center" shrinkToFit="1"/>
      <protection/>
    </xf>
    <xf numFmtId="0" fontId="21" fillId="0" borderId="0" xfId="0" applyFont="1" applyAlignment="1" applyProtection="1">
      <alignment horizontal="right" vertical="center"/>
      <protection/>
    </xf>
    <xf numFmtId="0" fontId="3" fillId="0" borderId="0" xfId="0" applyFont="1" applyAlignment="1" applyProtection="1">
      <alignment vertical="center"/>
      <protection/>
    </xf>
    <xf numFmtId="0" fontId="20" fillId="0" borderId="0" xfId="0" applyFont="1" applyAlignment="1" applyProtection="1">
      <alignment horizontal="right" vertical="center"/>
      <protection/>
    </xf>
    <xf numFmtId="0" fontId="22" fillId="0" borderId="0" xfId="0" applyFont="1" applyAlignment="1" applyProtection="1">
      <alignment horizontal="center" vertical="center"/>
      <protection/>
    </xf>
    <xf numFmtId="0" fontId="22" fillId="0" borderId="0" xfId="0" applyFont="1" applyAlignment="1" applyProtection="1">
      <alignment horizontal="center" vertical="center" shrinkToFit="1"/>
      <protection/>
    </xf>
    <xf numFmtId="0" fontId="0" fillId="0" borderId="0" xfId="0" applyAlignment="1" applyProtection="1">
      <alignment shrinkToFit="1"/>
      <protection/>
    </xf>
    <xf numFmtId="0" fontId="0" fillId="0" borderId="0" xfId="0" applyAlignment="1" applyProtection="1">
      <alignment/>
      <protection/>
    </xf>
    <xf numFmtId="0" fontId="0" fillId="0" borderId="20" xfId="0" applyBorder="1" applyAlignment="1" applyProtection="1">
      <alignment horizontal="center" vertical="center" shrinkToFit="1"/>
      <protection/>
    </xf>
    <xf numFmtId="0" fontId="0" fillId="0" borderId="21" xfId="0" applyFont="1" applyBorder="1" applyAlignment="1" applyProtection="1">
      <alignment horizontal="center" vertical="center"/>
      <protection/>
    </xf>
    <xf numFmtId="0" fontId="0" fillId="0" borderId="22"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24" xfId="0" applyFont="1" applyBorder="1" applyAlignment="1" applyProtection="1">
      <alignment horizontal="center" vertical="center" shrinkToFit="1"/>
      <protection/>
    </xf>
    <xf numFmtId="0" fontId="0" fillId="0" borderId="15" xfId="0" applyBorder="1" applyAlignment="1" applyProtection="1">
      <alignment horizontal="center" vertical="center" shrinkToFit="1"/>
      <protection/>
    </xf>
    <xf numFmtId="0" fontId="0" fillId="0" borderId="25" xfId="0" applyFont="1" applyBorder="1" applyAlignment="1" applyProtection="1">
      <alignment horizontal="center" vertical="center" shrinkToFit="1"/>
      <protection/>
    </xf>
    <xf numFmtId="0" fontId="0" fillId="0" borderId="26" xfId="0" applyBorder="1" applyAlignment="1" applyProtection="1">
      <alignment horizontal="center" vertical="center" shrinkToFit="1"/>
      <protection/>
    </xf>
    <xf numFmtId="0" fontId="0" fillId="0" borderId="27" xfId="0" applyBorder="1" applyAlignment="1" applyProtection="1">
      <alignment horizontal="center" vertical="center" shrinkToFit="1"/>
      <protection/>
    </xf>
    <xf numFmtId="0" fontId="0" fillId="0" borderId="28" xfId="0" applyBorder="1" applyAlignment="1" applyProtection="1">
      <alignment horizontal="center" vertical="center" shrinkToFit="1"/>
      <protection/>
    </xf>
    <xf numFmtId="0" fontId="0" fillId="0" borderId="29" xfId="0" applyBorder="1" applyAlignment="1" applyProtection="1">
      <alignment horizontal="center" vertical="center" shrinkToFit="1"/>
      <protection/>
    </xf>
    <xf numFmtId="0" fontId="0" fillId="0" borderId="26" xfId="0"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xf>
    <xf numFmtId="0" fontId="0" fillId="0" borderId="31" xfId="0" applyBorder="1" applyAlignment="1" applyProtection="1">
      <alignment horizontal="center" vertical="center" shrinkToFit="1"/>
      <protection/>
    </xf>
    <xf numFmtId="0" fontId="0" fillId="0" borderId="32" xfId="0" applyBorder="1" applyAlignment="1" applyProtection="1">
      <alignment horizontal="center" vertical="center" shrinkToFit="1"/>
      <protection/>
    </xf>
    <xf numFmtId="0" fontId="0" fillId="0" borderId="33" xfId="0" applyBorder="1" applyAlignment="1" applyProtection="1">
      <alignment horizontal="center" vertical="center" shrinkToFit="1"/>
      <protection/>
    </xf>
    <xf numFmtId="0" fontId="0" fillId="0" borderId="34" xfId="0" applyBorder="1" applyAlignment="1" applyProtection="1">
      <alignment horizontal="center" vertical="center" shrinkToFit="1"/>
      <protection/>
    </xf>
    <xf numFmtId="0" fontId="0" fillId="0" borderId="31"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xf>
    <xf numFmtId="0" fontId="0" fillId="0" borderId="35" xfId="0" applyFont="1" applyBorder="1" applyAlignment="1" applyProtection="1">
      <alignment horizontal="center" vertical="center" shrinkToFit="1"/>
      <protection/>
    </xf>
    <xf numFmtId="0" fontId="0" fillId="0" borderId="36" xfId="0" applyBorder="1" applyAlignment="1" applyProtection="1">
      <alignment horizontal="center" vertical="center" shrinkToFit="1"/>
      <protection/>
    </xf>
    <xf numFmtId="0" fontId="0" fillId="0" borderId="37" xfId="0" applyBorder="1" applyAlignment="1" applyProtection="1">
      <alignment horizontal="center" vertical="center" shrinkToFit="1"/>
      <protection/>
    </xf>
    <xf numFmtId="0" fontId="0" fillId="0" borderId="38" xfId="0" applyFont="1" applyBorder="1" applyAlignment="1" applyProtection="1">
      <alignment horizontal="center" vertical="center" shrinkToFit="1"/>
      <protection/>
    </xf>
    <xf numFmtId="0" fontId="0" fillId="0" borderId="39" xfId="0" applyBorder="1" applyAlignment="1" applyProtection="1">
      <alignment horizontal="center" vertical="center" shrinkToFit="1"/>
      <protection/>
    </xf>
    <xf numFmtId="0" fontId="0" fillId="0" borderId="40" xfId="0" applyBorder="1" applyAlignment="1">
      <alignment horizontal="center" vertical="center" shrinkToFit="1"/>
    </xf>
    <xf numFmtId="0" fontId="0" fillId="0" borderId="41" xfId="0" applyBorder="1" applyAlignment="1" applyProtection="1">
      <alignment horizontal="center" vertical="center" shrinkToFit="1"/>
      <protection/>
    </xf>
    <xf numFmtId="0" fontId="0" fillId="0" borderId="39" xfId="0" applyBorder="1" applyAlignment="1" applyProtection="1">
      <alignment horizontal="center" vertical="center" shrinkToFit="1"/>
      <protection locked="0"/>
    </xf>
    <xf numFmtId="0" fontId="0" fillId="0" borderId="42" xfId="0" applyBorder="1" applyAlignment="1" applyProtection="1">
      <alignment horizontal="center" vertical="center"/>
      <protection/>
    </xf>
    <xf numFmtId="0" fontId="0" fillId="0" borderId="43" xfId="0" applyBorder="1" applyAlignment="1" applyProtection="1">
      <alignment horizontal="center" vertical="center" shrinkToFit="1"/>
      <protection/>
    </xf>
    <xf numFmtId="0" fontId="0" fillId="0" borderId="17" xfId="0" applyBorder="1" applyAlignment="1" applyProtection="1">
      <alignment horizontal="center" vertical="center" shrinkToFit="1"/>
      <protection/>
    </xf>
    <xf numFmtId="0" fontId="0" fillId="0" borderId="44" xfId="0" applyBorder="1" applyAlignment="1" applyProtection="1">
      <alignment horizontal="center" vertical="center" shrinkToFit="1"/>
      <protection/>
    </xf>
    <xf numFmtId="0" fontId="0" fillId="0" borderId="45" xfId="0" applyBorder="1" applyAlignment="1" applyProtection="1">
      <alignment horizontal="center" vertical="center" shrinkToFit="1"/>
      <protection/>
    </xf>
    <xf numFmtId="0" fontId="0" fillId="0" borderId="43"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44" xfId="0" applyBorder="1" applyAlignment="1" applyProtection="1">
      <alignment horizontal="center" vertical="center" shrinkToFit="1"/>
      <protection locked="0"/>
    </xf>
    <xf numFmtId="0" fontId="0" fillId="0" borderId="45" xfId="0" applyBorder="1" applyAlignment="1" applyProtection="1">
      <alignment horizontal="center" vertical="center" shrinkToFit="1"/>
      <protection locked="0"/>
    </xf>
    <xf numFmtId="0" fontId="0" fillId="0" borderId="30" xfId="0" applyBorder="1" applyAlignment="1" applyProtection="1">
      <alignment horizontal="center" vertical="center"/>
      <protection/>
    </xf>
    <xf numFmtId="0" fontId="0" fillId="0" borderId="13" xfId="0" applyBorder="1" applyAlignment="1" applyProtection="1">
      <alignment horizontal="center" vertical="center" shrinkToFit="1"/>
      <protection/>
    </xf>
    <xf numFmtId="0" fontId="0" fillId="0" borderId="16" xfId="0" applyBorder="1" applyAlignment="1" applyProtection="1">
      <alignment horizontal="center" vertical="center" shrinkToFit="1"/>
      <protection/>
    </xf>
    <xf numFmtId="0" fontId="0" fillId="0" borderId="46"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protection/>
    </xf>
    <xf numFmtId="0" fontId="0" fillId="0" borderId="48" xfId="0"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0" fillId="0" borderId="50" xfId="0" applyBorder="1" applyAlignment="1" applyProtection="1">
      <alignment horizontal="center" vertical="center" shrinkToFit="1"/>
      <protection locked="0"/>
    </xf>
    <xf numFmtId="0" fontId="0" fillId="0" borderId="51" xfId="0" applyBorder="1" applyAlignment="1" applyProtection="1">
      <alignment horizontal="center" vertical="center" shrinkToFit="1"/>
      <protection locked="0"/>
    </xf>
    <xf numFmtId="0" fontId="2" fillId="0" borderId="0" xfId="61">
      <alignment/>
      <protection/>
    </xf>
    <xf numFmtId="0" fontId="0" fillId="0" borderId="0" xfId="0" applyFont="1" applyAlignment="1" applyProtection="1">
      <alignment vertical="center"/>
      <protection/>
    </xf>
    <xf numFmtId="0" fontId="0" fillId="0" borderId="0" xfId="0" applyFont="1" applyAlignment="1" applyProtection="1">
      <alignment horizontal="center" vertical="center"/>
      <protection/>
    </xf>
    <xf numFmtId="0" fontId="24" fillId="0" borderId="0" xfId="0" applyFont="1" applyAlignment="1" applyProtection="1">
      <alignment horizontal="center" vertical="center" shrinkToFit="1"/>
      <protection/>
    </xf>
    <xf numFmtId="0" fontId="24" fillId="0" borderId="52" xfId="0" applyFont="1" applyBorder="1" applyAlignment="1" applyProtection="1">
      <alignment horizontal="center" vertical="center" shrinkToFit="1"/>
      <protection/>
    </xf>
    <xf numFmtId="0" fontId="24" fillId="0" borderId="53" xfId="0" applyFont="1" applyBorder="1" applyAlignment="1" applyProtection="1">
      <alignment horizontal="center" vertical="center" shrinkToFit="1"/>
      <protection/>
    </xf>
    <xf numFmtId="0" fontId="9" fillId="0" borderId="0" xfId="43" applyNumberFormat="1" applyFont="1" applyFill="1" applyBorder="1" applyAlignment="1" applyProtection="1">
      <alignment vertical="center" textRotation="255"/>
      <protection/>
    </xf>
    <xf numFmtId="0" fontId="0" fillId="0" borderId="0" xfId="0" applyAlignment="1" applyProtection="1">
      <alignment horizontal="center" vertical="center"/>
      <protection/>
    </xf>
    <xf numFmtId="0" fontId="26" fillId="38" borderId="13" xfId="43" applyNumberFormat="1" applyFont="1" applyFill="1" applyBorder="1" applyAlignment="1" applyProtection="1">
      <alignment horizontal="center"/>
      <protection/>
    </xf>
    <xf numFmtId="0" fontId="0" fillId="0" borderId="0" xfId="0" applyAlignment="1">
      <alignment horizontal="left" vertical="top" wrapText="1"/>
    </xf>
    <xf numFmtId="0" fontId="13" fillId="0" borderId="0" xfId="0" applyNumberFormat="1" applyFont="1" applyAlignment="1" applyProtection="1">
      <alignment vertical="center"/>
      <protection/>
    </xf>
    <xf numFmtId="0" fontId="13" fillId="40" borderId="0" xfId="0" applyFont="1" applyFill="1" applyBorder="1" applyAlignment="1" applyProtection="1">
      <alignment vertical="center"/>
      <protection locked="0"/>
    </xf>
    <xf numFmtId="0" fontId="13" fillId="0" borderId="0" xfId="0" applyFont="1" applyFill="1" applyBorder="1" applyAlignment="1" applyProtection="1">
      <alignment vertical="center" shrinkToFit="1"/>
      <protection/>
    </xf>
    <xf numFmtId="0" fontId="10" fillId="35" borderId="54" xfId="0" applyFont="1" applyFill="1" applyBorder="1" applyAlignment="1" applyProtection="1">
      <alignment horizontal="center" vertical="center" shrinkToFit="1"/>
      <protection locked="0"/>
    </xf>
    <xf numFmtId="0" fontId="15" fillId="35" borderId="54" xfId="0" applyFont="1" applyFill="1" applyBorder="1" applyAlignment="1" applyProtection="1">
      <alignment horizontal="center" vertical="center" shrinkToFit="1"/>
      <protection locked="0"/>
    </xf>
    <xf numFmtId="0" fontId="10" fillId="34" borderId="54" xfId="0" applyFont="1" applyFill="1" applyBorder="1" applyAlignment="1" applyProtection="1">
      <alignment horizontal="center" vertical="center" shrinkToFit="1"/>
      <protection locked="0"/>
    </xf>
    <xf numFmtId="0" fontId="10" fillId="35" borderId="55" xfId="0" applyFont="1" applyFill="1" applyBorder="1" applyAlignment="1" applyProtection="1">
      <alignment horizontal="center" vertical="center" shrinkToFit="1"/>
      <protection locked="0"/>
    </xf>
    <xf numFmtId="0" fontId="15" fillId="35" borderId="55" xfId="0" applyFont="1" applyFill="1" applyBorder="1" applyAlignment="1" applyProtection="1">
      <alignment horizontal="center" vertical="center" shrinkToFit="1"/>
      <protection locked="0"/>
    </xf>
    <xf numFmtId="0" fontId="10" fillId="34" borderId="55" xfId="0" applyFont="1" applyFill="1" applyBorder="1" applyAlignment="1" applyProtection="1">
      <alignment horizontal="center" vertical="center" shrinkToFit="1"/>
      <protection locked="0"/>
    </xf>
    <xf numFmtId="0" fontId="10" fillId="33" borderId="56" xfId="0" applyFont="1" applyFill="1" applyBorder="1" applyAlignment="1" applyProtection="1">
      <alignment horizontal="center" vertical="center" shrinkToFit="1"/>
      <protection locked="0"/>
    </xf>
    <xf numFmtId="0" fontId="10" fillId="33" borderId="57" xfId="0" applyFont="1" applyFill="1" applyBorder="1" applyAlignment="1" applyProtection="1">
      <alignment horizontal="center" vertical="center" shrinkToFit="1"/>
      <protection locked="0"/>
    </xf>
    <xf numFmtId="0" fontId="16" fillId="33" borderId="56" xfId="0" applyFont="1" applyFill="1" applyBorder="1" applyAlignment="1" applyProtection="1">
      <alignment horizontal="center" vertical="center" shrinkToFit="1"/>
      <protection locked="0"/>
    </xf>
    <xf numFmtId="0" fontId="10" fillId="33" borderId="58" xfId="0" applyFont="1" applyFill="1" applyBorder="1" applyAlignment="1" applyProtection="1">
      <alignment horizontal="center" vertical="center" shrinkToFit="1"/>
      <protection locked="0"/>
    </xf>
    <xf numFmtId="0" fontId="10" fillId="33" borderId="59" xfId="0" applyFont="1" applyFill="1" applyBorder="1" applyAlignment="1" applyProtection="1">
      <alignment horizontal="center" vertical="center" shrinkToFit="1"/>
      <protection locked="0"/>
    </xf>
    <xf numFmtId="0" fontId="16" fillId="33" borderId="57" xfId="0" applyFont="1" applyFill="1" applyBorder="1" applyAlignment="1" applyProtection="1">
      <alignment horizontal="center" vertical="center" shrinkToFit="1"/>
      <protection locked="0"/>
    </xf>
    <xf numFmtId="0" fontId="10" fillId="33" borderId="60" xfId="0" applyFont="1" applyFill="1" applyBorder="1" applyAlignment="1" applyProtection="1">
      <alignment horizontal="center" vertical="center" shrinkToFit="1"/>
      <protection locked="0"/>
    </xf>
    <xf numFmtId="0" fontId="10" fillId="33" borderId="61" xfId="0" applyFont="1" applyFill="1" applyBorder="1" applyAlignment="1" applyProtection="1">
      <alignment horizontal="center" vertical="center" shrinkToFit="1"/>
      <protection locked="0"/>
    </xf>
    <xf numFmtId="0" fontId="21" fillId="0" borderId="0" xfId="0" applyFont="1" applyAlignment="1" applyProtection="1">
      <alignment vertical="center"/>
      <protection/>
    </xf>
    <xf numFmtId="0" fontId="0" fillId="0" borderId="35" xfId="0" applyBorder="1" applyAlignment="1" applyProtection="1">
      <alignment horizontal="center" vertical="center"/>
      <protection/>
    </xf>
    <xf numFmtId="0" fontId="0" fillId="0" borderId="62" xfId="0" applyBorder="1" applyAlignment="1" applyProtection="1">
      <alignment horizontal="center" vertical="center" shrinkToFit="1"/>
      <protection locked="0"/>
    </xf>
    <xf numFmtId="0" fontId="0" fillId="0" borderId="54" xfId="0" applyBorder="1" applyAlignment="1" applyProtection="1">
      <alignment horizontal="center" vertical="center" shrinkToFit="1"/>
      <protection locked="0"/>
    </xf>
    <xf numFmtId="0" fontId="0" fillId="0" borderId="63" xfId="0" applyBorder="1" applyAlignment="1" applyProtection="1">
      <alignment horizontal="center" vertical="center" shrinkToFit="1"/>
      <protection locked="0"/>
    </xf>
    <xf numFmtId="0" fontId="0" fillId="0" borderId="64" xfId="0" applyBorder="1" applyAlignment="1" applyProtection="1">
      <alignment horizontal="center" vertical="center" shrinkToFit="1"/>
      <protection locked="0"/>
    </xf>
    <xf numFmtId="0" fontId="24" fillId="0" borderId="65" xfId="0" applyFont="1" applyBorder="1" applyAlignment="1" applyProtection="1">
      <alignment horizontal="center" vertical="center" shrinkToFit="1"/>
      <protection/>
    </xf>
    <xf numFmtId="0" fontId="24" fillId="0" borderId="66" xfId="0" applyFont="1" applyBorder="1" applyAlignment="1" applyProtection="1">
      <alignment horizontal="center" vertical="center" shrinkToFit="1"/>
      <protection/>
    </xf>
    <xf numFmtId="0" fontId="24" fillId="0" borderId="67" xfId="0" applyFont="1" applyBorder="1" applyAlignment="1" applyProtection="1">
      <alignment horizontal="center" vertical="center" shrinkToFit="1"/>
      <protection/>
    </xf>
    <xf numFmtId="0" fontId="25" fillId="0" borderId="68" xfId="0" applyFont="1" applyBorder="1" applyAlignment="1" applyProtection="1">
      <alignment horizontal="center" vertical="center" shrinkToFit="1"/>
      <protection/>
    </xf>
    <xf numFmtId="0" fontId="24" fillId="0" borderId="69" xfId="0" applyFont="1" applyBorder="1" applyAlignment="1" applyProtection="1">
      <alignment horizontal="center" vertical="center" shrinkToFit="1"/>
      <protection/>
    </xf>
    <xf numFmtId="0" fontId="24" fillId="0" borderId="70" xfId="0" applyFont="1" applyBorder="1" applyAlignment="1" applyProtection="1">
      <alignment horizontal="center" vertical="center" shrinkToFit="1"/>
      <protection/>
    </xf>
    <xf numFmtId="0" fontId="24" fillId="0" borderId="68" xfId="0" applyFont="1" applyBorder="1" applyAlignment="1" applyProtection="1">
      <alignment horizontal="center" vertical="center" shrinkToFit="1"/>
      <protection/>
    </xf>
    <xf numFmtId="0" fontId="10" fillId="41" borderId="13" xfId="0" applyFont="1" applyFill="1" applyBorder="1" applyAlignment="1" applyProtection="1">
      <alignment horizontal="center" vertical="center" shrinkToFit="1"/>
      <protection locked="0"/>
    </xf>
    <xf numFmtId="0" fontId="10" fillId="41" borderId="13" xfId="0" applyFont="1" applyFill="1" applyBorder="1" applyAlignment="1" applyProtection="1" quotePrefix="1">
      <alignment horizontal="center" vertical="center" shrinkToFit="1"/>
      <protection locked="0"/>
    </xf>
    <xf numFmtId="0" fontId="13" fillId="0" borderId="0" xfId="0" applyFont="1" applyBorder="1" applyAlignment="1" applyProtection="1">
      <alignment vertical="center"/>
      <protection/>
    </xf>
    <xf numFmtId="0" fontId="13" fillId="34" borderId="71" xfId="0" applyFont="1" applyFill="1" applyBorder="1" applyAlignment="1" applyProtection="1">
      <alignment horizontal="center" vertical="center"/>
      <protection locked="0"/>
    </xf>
    <xf numFmtId="0" fontId="3" fillId="0" borderId="0" xfId="0" applyFont="1" applyBorder="1" applyAlignment="1" applyProtection="1">
      <alignment/>
      <protection/>
    </xf>
    <xf numFmtId="0" fontId="4" fillId="0" borderId="0" xfId="0" applyFont="1" applyBorder="1" applyAlignment="1" applyProtection="1">
      <alignment vertical="top" wrapText="1"/>
      <protection/>
    </xf>
    <xf numFmtId="0" fontId="3" fillId="0" borderId="0" xfId="0" applyFont="1" applyBorder="1" applyAlignment="1" applyProtection="1">
      <alignment vertical="top" wrapText="1"/>
      <protection/>
    </xf>
    <xf numFmtId="0" fontId="3" fillId="0" borderId="0" xfId="0" applyFont="1" applyBorder="1" applyAlignment="1" applyProtection="1">
      <alignment horizontal="left" vertical="center"/>
      <protection/>
    </xf>
    <xf numFmtId="0" fontId="7" fillId="39" borderId="10" xfId="43" applyNumberFormat="1" applyFont="1" applyFill="1" applyBorder="1" applyAlignment="1" applyProtection="1">
      <alignment horizontal="center" vertical="center"/>
      <protection/>
    </xf>
    <xf numFmtId="0" fontId="8" fillId="0" borderId="0" xfId="0" applyFont="1" applyBorder="1" applyAlignment="1" applyProtection="1">
      <alignment horizontal="left" vertical="center"/>
      <protection/>
    </xf>
    <xf numFmtId="0" fontId="9" fillId="0" borderId="0" xfId="43" applyNumberFormat="1" applyFont="1" applyFill="1" applyBorder="1" applyAlignment="1" applyProtection="1">
      <alignment horizontal="center" vertical="center"/>
      <protection/>
    </xf>
    <xf numFmtId="0" fontId="5" fillId="0" borderId="0" xfId="43" applyNumberFormat="1" applyFont="1" applyFill="1" applyBorder="1" applyAlignment="1" applyProtection="1">
      <alignment horizontal="center" vertical="center" wrapText="1"/>
      <protection/>
    </xf>
    <xf numFmtId="0" fontId="7" fillId="42" borderId="10" xfId="43" applyNumberFormat="1" applyFont="1" applyFill="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70" fillId="0" borderId="72" xfId="0" applyFont="1" applyFill="1" applyBorder="1" applyAlignment="1" applyProtection="1">
      <alignment horizontal="center" vertical="center" wrapText="1"/>
      <protection/>
    </xf>
    <xf numFmtId="0" fontId="70" fillId="0" borderId="0"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protection locked="0"/>
    </xf>
    <xf numFmtId="0" fontId="10" fillId="33" borderId="10" xfId="0" applyFont="1" applyFill="1" applyBorder="1" applyAlignment="1" applyProtection="1">
      <alignment horizontal="center" vertical="center" shrinkToFit="1"/>
      <protection locked="0"/>
    </xf>
    <xf numFmtId="49" fontId="10" fillId="43" borderId="10" xfId="0" applyNumberFormat="1" applyFont="1" applyFill="1" applyBorder="1" applyAlignment="1" applyProtection="1">
      <alignment horizontal="center" vertical="center"/>
      <protection locked="0"/>
    </xf>
    <xf numFmtId="0" fontId="10" fillId="33" borderId="73" xfId="0" applyFont="1" applyFill="1" applyBorder="1" applyAlignment="1" applyProtection="1">
      <alignment horizontal="center" vertical="center" shrinkToFit="1"/>
      <protection locked="0"/>
    </xf>
    <xf numFmtId="0" fontId="10" fillId="33" borderId="74" xfId="0" applyFont="1" applyFill="1" applyBorder="1" applyAlignment="1" applyProtection="1">
      <alignment horizontal="center" vertical="center" shrinkToFit="1"/>
      <protection locked="0"/>
    </xf>
    <xf numFmtId="0" fontId="10" fillId="33" borderId="75" xfId="0" applyFont="1" applyFill="1" applyBorder="1" applyAlignment="1" applyProtection="1">
      <alignment horizontal="center" vertical="center" shrinkToFit="1"/>
      <protection locked="0"/>
    </xf>
    <xf numFmtId="0" fontId="10" fillId="37" borderId="16" xfId="0" applyFont="1" applyFill="1" applyBorder="1" applyAlignment="1" applyProtection="1">
      <alignment horizontal="center" vertical="center" shrinkToFit="1"/>
      <protection/>
    </xf>
    <xf numFmtId="0" fontId="10" fillId="37" borderId="56" xfId="0" applyFont="1" applyFill="1" applyBorder="1" applyAlignment="1" applyProtection="1">
      <alignment horizontal="center" vertical="center" shrinkToFit="1"/>
      <protection/>
    </xf>
    <xf numFmtId="0" fontId="7" fillId="38" borderId="10" xfId="43" applyNumberFormat="1" applyFont="1" applyFill="1" applyBorder="1" applyAlignment="1" applyProtection="1">
      <alignment horizontal="center" vertical="center"/>
      <protection/>
    </xf>
    <xf numFmtId="0" fontId="10" fillId="33" borderId="10" xfId="0" applyFont="1" applyFill="1" applyBorder="1" applyAlignment="1" applyProtection="1">
      <alignment horizontal="left" vertical="center" shrinkToFit="1"/>
      <protection locked="0"/>
    </xf>
    <xf numFmtId="0" fontId="13" fillId="34" borderId="76" xfId="0" applyFont="1" applyFill="1" applyBorder="1" applyAlignment="1" applyProtection="1">
      <alignment horizontal="center" vertical="center"/>
      <protection locked="0"/>
    </xf>
    <xf numFmtId="0" fontId="13" fillId="34" borderId="77" xfId="0"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center" shrinkToFit="1"/>
      <protection/>
    </xf>
    <xf numFmtId="0" fontId="31" fillId="44" borderId="14" xfId="0" applyFont="1" applyFill="1" applyBorder="1" applyAlignment="1" applyProtection="1">
      <alignment horizontal="left" vertical="center"/>
      <protection locked="0"/>
    </xf>
    <xf numFmtId="0" fontId="31" fillId="44" borderId="0" xfId="0" applyFont="1" applyFill="1" applyBorder="1" applyAlignment="1" applyProtection="1">
      <alignment horizontal="left" vertical="center"/>
      <protection locked="0"/>
    </xf>
    <xf numFmtId="0" fontId="13" fillId="0" borderId="0" xfId="0" applyFont="1" applyFill="1" applyBorder="1" applyAlignment="1" applyProtection="1">
      <alignment horizontal="center" vertical="center" shrinkToFit="1"/>
      <protection/>
    </xf>
    <xf numFmtId="0" fontId="13" fillId="0" borderId="78" xfId="0" applyFont="1" applyFill="1" applyBorder="1" applyAlignment="1" applyProtection="1">
      <alignment horizontal="center" vertical="center" shrinkToFit="1"/>
      <protection/>
    </xf>
    <xf numFmtId="0" fontId="0" fillId="0" borderId="0" xfId="0" applyFont="1" applyBorder="1" applyAlignment="1">
      <alignment vertical="top" wrapText="1"/>
    </xf>
    <xf numFmtId="0" fontId="0" fillId="0" borderId="79" xfId="0" applyBorder="1" applyAlignment="1" applyProtection="1">
      <alignment horizontal="center" vertical="center" shrinkToFit="1"/>
      <protection/>
    </xf>
    <xf numFmtId="0" fontId="0" fillId="0" borderId="79" xfId="0" applyBorder="1" applyAlignment="1" applyProtection="1">
      <alignment horizontal="center" vertical="center" shrinkToFit="1"/>
      <protection locked="0"/>
    </xf>
    <xf numFmtId="0" fontId="9" fillId="39" borderId="10" xfId="43" applyNumberFormat="1" applyFont="1" applyFill="1" applyBorder="1" applyAlignment="1" applyProtection="1">
      <alignment vertical="center" textRotation="255"/>
      <protection/>
    </xf>
    <xf numFmtId="0" fontId="3" fillId="0" borderId="80" xfId="0" applyFont="1" applyBorder="1" applyAlignment="1" applyProtection="1">
      <alignment vertical="center" textRotation="255"/>
      <protection/>
    </xf>
    <xf numFmtId="0" fontId="18" fillId="0" borderId="0" xfId="0" applyFont="1" applyBorder="1" applyAlignment="1" applyProtection="1">
      <alignment vertical="top" wrapText="1"/>
      <protection/>
    </xf>
    <xf numFmtId="0" fontId="9" fillId="38" borderId="10" xfId="43" applyNumberFormat="1" applyFont="1" applyFill="1" applyBorder="1" applyAlignment="1" applyProtection="1">
      <alignment vertical="center" textRotation="255"/>
      <protection/>
    </xf>
    <xf numFmtId="0" fontId="13" fillId="0" borderId="0" xfId="0" applyFont="1" applyBorder="1" applyAlignment="1" applyProtection="1">
      <alignment horizontal="left" vertical="center" indent="1" shrinkToFit="1"/>
      <protection/>
    </xf>
    <xf numFmtId="0" fontId="22" fillId="0" borderId="0" xfId="0" applyFont="1" applyBorder="1" applyAlignment="1" applyProtection="1">
      <alignment horizontal="center" vertical="center"/>
      <protection/>
    </xf>
    <xf numFmtId="0" fontId="24" fillId="0" borderId="65" xfId="0" applyFont="1" applyBorder="1" applyAlignment="1" applyProtection="1">
      <alignment horizontal="center" vertical="center" shrinkToFit="1"/>
      <protection/>
    </xf>
    <xf numFmtId="0" fontId="24" fillId="0" borderId="81" xfId="0" applyFont="1" applyBorder="1" applyAlignment="1" applyProtection="1">
      <alignment horizontal="center" vertical="center" shrinkToFit="1"/>
      <protection/>
    </xf>
    <xf numFmtId="0" fontId="25" fillId="0" borderId="82" xfId="0" applyFont="1" applyBorder="1" applyAlignment="1" applyProtection="1">
      <alignment horizontal="center" vertical="center" shrinkToFit="1"/>
      <protection/>
    </xf>
    <xf numFmtId="0" fontId="25" fillId="0" borderId="66" xfId="0" applyFont="1" applyBorder="1" applyAlignment="1" applyProtection="1">
      <alignment horizontal="center" vertical="center" shrinkToFit="1"/>
      <protection/>
    </xf>
    <xf numFmtId="0" fontId="9" fillId="38" borderId="10" xfId="43" applyNumberFormat="1" applyFont="1" applyFill="1" applyBorder="1" applyAlignment="1" applyProtection="1">
      <alignment horizontal="center" vertical="center" textRotation="255"/>
      <protection/>
    </xf>
    <xf numFmtId="0" fontId="23" fillId="0" borderId="83" xfId="0" applyFont="1" applyBorder="1" applyAlignment="1" applyProtection="1">
      <alignment horizontal="center" vertical="center" shrinkToFit="1"/>
      <protection/>
    </xf>
    <xf numFmtId="0" fontId="23" fillId="0" borderId="84" xfId="0" applyFont="1" applyBorder="1" applyAlignment="1" applyProtection="1">
      <alignment horizontal="center" vertical="center" shrinkToFit="1"/>
      <protection/>
    </xf>
    <xf numFmtId="0" fontId="23" fillId="0" borderId="85" xfId="0" applyFont="1" applyBorder="1" applyAlignment="1" applyProtection="1">
      <alignment horizontal="center" vertical="center" shrinkToFit="1"/>
      <protection/>
    </xf>
    <xf numFmtId="0" fontId="24" fillId="0" borderId="52" xfId="0" applyFont="1" applyBorder="1" applyAlignment="1" applyProtection="1">
      <alignment horizontal="center" vertical="center" shrinkToFit="1"/>
      <protection/>
    </xf>
    <xf numFmtId="0" fontId="9" fillId="39" borderId="10" xfId="43" applyNumberFormat="1" applyFont="1" applyFill="1" applyBorder="1" applyAlignment="1" applyProtection="1">
      <alignment horizontal="center" vertical="center" textRotation="255"/>
      <protection/>
    </xf>
    <xf numFmtId="0" fontId="24" fillId="0" borderId="69" xfId="0" applyFont="1" applyBorder="1" applyAlignment="1" applyProtection="1">
      <alignment horizontal="center" vertical="center" shrinkToFit="1"/>
      <protection/>
    </xf>
    <xf numFmtId="0" fontId="24" fillId="0" borderId="53" xfId="0" applyFont="1" applyBorder="1" applyAlignment="1" applyProtection="1">
      <alignment horizontal="center" vertical="center" shrinkToFit="1"/>
      <protection/>
    </xf>
    <xf numFmtId="0" fontId="24" fillId="0" borderId="86" xfId="0" applyFont="1" applyBorder="1" applyAlignment="1" applyProtection="1">
      <alignment horizontal="center" vertical="center" shrinkToFit="1"/>
      <protection/>
    </xf>
    <xf numFmtId="0" fontId="0" fillId="0" borderId="0" xfId="0" applyBorder="1" applyAlignment="1">
      <alignment horizontal="right"/>
    </xf>
    <xf numFmtId="0" fontId="0" fillId="0" borderId="0" xfId="0" applyFont="1" applyBorder="1" applyAlignment="1">
      <alignment horizontal="center"/>
    </xf>
    <xf numFmtId="0" fontId="0" fillId="0" borderId="0" xfId="0" applyFont="1" applyBorder="1" applyAlignment="1">
      <alignment horizontal="left" vertical="top" wrapText="1"/>
    </xf>
    <xf numFmtId="0" fontId="26" fillId="0" borderId="0" xfId="43" applyNumberFormat="1" applyFont="1" applyFill="1" applyBorder="1" applyAlignment="1" applyProtection="1">
      <alignment vertical="center"/>
      <protection/>
    </xf>
    <xf numFmtId="0" fontId="0" fillId="0" borderId="0" xfId="0" applyBorder="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春季・県大会申込書" xfId="61"/>
    <cellStyle name="Followed Hyperlink" xfId="62"/>
    <cellStyle name="良い" xfId="63"/>
  </cellStyles>
  <dxfs count="3">
    <dxf>
      <font>
        <b val="0"/>
        <sz val="11"/>
        <color indexed="9"/>
      </font>
    </dxf>
    <dxf>
      <font>
        <b val="0"/>
        <sz val="11"/>
        <color indexed="9"/>
      </font>
    </dxf>
    <dxf>
      <font>
        <b val="0"/>
        <sz val="11"/>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17</xdr:row>
      <xdr:rowOff>95250</xdr:rowOff>
    </xdr:from>
    <xdr:to>
      <xdr:col>7</xdr:col>
      <xdr:colOff>571500</xdr:colOff>
      <xdr:row>19</xdr:row>
      <xdr:rowOff>57150</xdr:rowOff>
    </xdr:to>
    <xdr:sp>
      <xdr:nvSpPr>
        <xdr:cNvPr id="1" name="AutoShape 1"/>
        <xdr:cNvSpPr>
          <a:spLocks/>
        </xdr:cNvSpPr>
      </xdr:nvSpPr>
      <xdr:spPr>
        <a:xfrm>
          <a:off x="4352925" y="6267450"/>
          <a:ext cx="476250" cy="723900"/>
        </a:xfrm>
        <a:prstGeom prst="rightArrow">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unma-jba@pure.ocn.ne.jp"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gunma-jba@pure.ocn.ne.jp" TargetMode="Externa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mailto:gunma-jba@pure.ocn.ne.jp" TargetMode="External" /></Relationships>
</file>

<file path=xl/worksheets/sheet1.xml><?xml version="1.0" encoding="utf-8"?>
<worksheet xmlns="http://schemas.openxmlformats.org/spreadsheetml/2006/main" xmlns:r="http://schemas.openxmlformats.org/officeDocument/2006/relationships">
  <dimension ref="A2:O21"/>
  <sheetViews>
    <sheetView showGridLines="0" showRowColHeaders="0" showZeros="0" showOutlineSymbols="0" zoomScale="60" zoomScaleNormal="60" zoomScalePageLayoutView="0" workbookViewId="0" topLeftCell="A7">
      <selection activeCell="H14" sqref="H14:N15"/>
    </sheetView>
  </sheetViews>
  <sheetFormatPr defaultColWidth="0" defaultRowHeight="13.5" zeroHeight="1"/>
  <cols>
    <col min="1" max="1" width="9.00390625" style="1" customWidth="1"/>
    <col min="2" max="2" width="19.50390625" style="1" customWidth="1"/>
    <col min="3" max="3" width="14.625" style="1" customWidth="1"/>
    <col min="4" max="4" width="7.625" style="1" customWidth="1"/>
    <col min="5" max="5" width="6.50390625" style="1" customWidth="1"/>
    <col min="6" max="7" width="7.625" style="1" customWidth="1"/>
    <col min="8" max="8" width="6.625" style="1" customWidth="1"/>
    <col min="9" max="17" width="9.00390625" style="1" customWidth="1"/>
    <col min="18" max="16384" width="0" style="1" hidden="1" customWidth="1"/>
  </cols>
  <sheetData>
    <row r="1" ht="24"/>
    <row r="2" spans="2:15" ht="24">
      <c r="B2" s="159" t="s">
        <v>0</v>
      </c>
      <c r="C2" s="159"/>
      <c r="D2" s="159"/>
      <c r="E2" s="159"/>
      <c r="F2" s="159"/>
      <c r="G2" s="159"/>
      <c r="H2" s="159"/>
      <c r="I2" s="159"/>
      <c r="J2" s="159"/>
      <c r="K2" s="159"/>
      <c r="L2" s="159"/>
      <c r="M2" s="159"/>
      <c r="N2" s="159"/>
      <c r="O2" s="159"/>
    </row>
    <row r="3" ht="24"/>
    <row r="4" spans="2:7" ht="32.25" customHeight="1">
      <c r="B4" s="160" t="s">
        <v>1</v>
      </c>
      <c r="C4" s="160"/>
      <c r="D4" s="160"/>
      <c r="E4" s="160"/>
      <c r="F4" s="160"/>
      <c r="G4" s="160"/>
    </row>
    <row r="5" spans="2:6" ht="24">
      <c r="B5" s="2"/>
      <c r="C5" s="2"/>
      <c r="D5" s="2"/>
      <c r="E5" s="2"/>
      <c r="F5" s="2"/>
    </row>
    <row r="6" spans="2:15" ht="24.75" customHeight="1">
      <c r="B6" s="3" t="s">
        <v>2</v>
      </c>
      <c r="C6" s="4" t="s">
        <v>3</v>
      </c>
      <c r="D6" s="161" t="s">
        <v>4</v>
      </c>
      <c r="E6" s="161"/>
      <c r="F6" s="161"/>
      <c r="G6" s="161"/>
      <c r="H6" s="161"/>
      <c r="I6" s="161"/>
      <c r="J6" s="161"/>
      <c r="K6" s="161"/>
      <c r="L6" s="161"/>
      <c r="M6" s="161"/>
      <c r="N6" s="161"/>
      <c r="O6" s="161"/>
    </row>
    <row r="7" spans="4:15" ht="168" customHeight="1">
      <c r="D7" s="161"/>
      <c r="E7" s="161"/>
      <c r="F7" s="161"/>
      <c r="G7" s="161"/>
      <c r="H7" s="161"/>
      <c r="I7" s="161"/>
      <c r="J7" s="161"/>
      <c r="K7" s="161"/>
      <c r="L7" s="161"/>
      <c r="M7" s="161"/>
      <c r="N7" s="161"/>
      <c r="O7" s="161"/>
    </row>
    <row r="8" spans="2:15" ht="24.75" customHeight="1">
      <c r="B8" s="1" t="s">
        <v>2</v>
      </c>
      <c r="C8" s="5" t="s">
        <v>5</v>
      </c>
      <c r="D8" s="161" t="s">
        <v>6</v>
      </c>
      <c r="E8" s="161"/>
      <c r="F8" s="161"/>
      <c r="G8" s="161"/>
      <c r="H8" s="161"/>
      <c r="I8" s="161"/>
      <c r="J8" s="161"/>
      <c r="K8" s="161"/>
      <c r="L8" s="161"/>
      <c r="M8" s="161"/>
      <c r="N8" s="161"/>
      <c r="O8" s="161"/>
    </row>
    <row r="9" spans="4:15" ht="42.75" customHeight="1">
      <c r="D9" s="161"/>
      <c r="E9" s="161"/>
      <c r="F9" s="161"/>
      <c r="G9" s="161"/>
      <c r="H9" s="161"/>
      <c r="I9" s="161"/>
      <c r="J9" s="161"/>
      <c r="K9" s="161"/>
      <c r="L9" s="161"/>
      <c r="M9" s="161"/>
      <c r="N9" s="161"/>
      <c r="O9" s="161"/>
    </row>
    <row r="10" spans="1:15" ht="24.75" customHeight="1">
      <c r="A10" s="6"/>
      <c r="B10" s="1" t="s">
        <v>2</v>
      </c>
      <c r="C10" s="7" t="s">
        <v>7</v>
      </c>
      <c r="D10" s="161" t="s">
        <v>8</v>
      </c>
      <c r="E10" s="161"/>
      <c r="F10" s="161"/>
      <c r="G10" s="161"/>
      <c r="H10" s="161"/>
      <c r="I10" s="161"/>
      <c r="J10" s="161"/>
      <c r="K10" s="161"/>
      <c r="L10" s="161"/>
      <c r="M10" s="161"/>
      <c r="N10" s="161"/>
      <c r="O10" s="161"/>
    </row>
    <row r="11" spans="4:15" ht="21" customHeight="1">
      <c r="D11" s="161"/>
      <c r="E11" s="161"/>
      <c r="F11" s="161"/>
      <c r="G11" s="161"/>
      <c r="H11" s="161"/>
      <c r="I11" s="161"/>
      <c r="J11" s="161"/>
      <c r="K11" s="161"/>
      <c r="L11" s="161"/>
      <c r="M11" s="161"/>
      <c r="N11" s="161"/>
      <c r="O11" s="161"/>
    </row>
    <row r="12" spans="2:15" ht="24" customHeight="1">
      <c r="B12" s="1" t="s">
        <v>9</v>
      </c>
      <c r="D12" s="8"/>
      <c r="E12" s="8"/>
      <c r="F12" s="8"/>
      <c r="G12" s="8"/>
      <c r="H12" s="8"/>
      <c r="I12" s="8"/>
      <c r="J12" s="8"/>
      <c r="K12" s="8"/>
      <c r="L12" s="166" t="s">
        <v>10</v>
      </c>
      <c r="M12" s="166"/>
      <c r="N12" s="166"/>
      <c r="O12" s="8"/>
    </row>
    <row r="13" spans="4:15" ht="21" customHeight="1">
      <c r="D13" s="8"/>
      <c r="E13" s="8"/>
      <c r="F13" s="8"/>
      <c r="G13" s="8"/>
      <c r="H13" s="8"/>
      <c r="I13" s="8"/>
      <c r="J13" s="8"/>
      <c r="K13" s="8"/>
      <c r="L13" s="8"/>
      <c r="M13" s="8"/>
      <c r="N13" s="8"/>
      <c r="O13" s="8"/>
    </row>
    <row r="14" spans="2:14" ht="24">
      <c r="B14" s="162" t="s">
        <v>11</v>
      </c>
      <c r="C14" s="162"/>
      <c r="D14" s="162"/>
      <c r="E14" s="162"/>
      <c r="F14" s="162"/>
      <c r="G14" s="3"/>
      <c r="H14" s="167" t="s">
        <v>12</v>
      </c>
      <c r="I14" s="167"/>
      <c r="J14" s="167"/>
      <c r="K14" s="167"/>
      <c r="L14" s="167"/>
      <c r="M14" s="167"/>
      <c r="N14" s="167"/>
    </row>
    <row r="15" spans="8:14" ht="24">
      <c r="H15" s="167"/>
      <c r="I15" s="167"/>
      <c r="J15" s="167"/>
      <c r="K15" s="167"/>
      <c r="L15" s="167"/>
      <c r="M15" s="167"/>
      <c r="N15" s="167"/>
    </row>
    <row r="16" ht="24"/>
    <row r="17" spans="2:14" ht="24">
      <c r="B17" s="162" t="s">
        <v>13</v>
      </c>
      <c r="C17" s="162"/>
      <c r="D17" s="162"/>
      <c r="E17" s="162"/>
      <c r="F17" s="162"/>
      <c r="G17" s="3"/>
      <c r="H17" s="163" t="s">
        <v>14</v>
      </c>
      <c r="I17" s="163"/>
      <c r="J17" s="163"/>
      <c r="K17" s="163"/>
      <c r="L17" s="163"/>
      <c r="M17" s="163"/>
      <c r="N17" s="163"/>
    </row>
    <row r="18" spans="8:14" ht="24">
      <c r="H18" s="163"/>
      <c r="I18" s="163"/>
      <c r="J18" s="163"/>
      <c r="K18" s="163"/>
      <c r="L18" s="163"/>
      <c r="M18" s="163"/>
      <c r="N18" s="163"/>
    </row>
    <row r="19" ht="24"/>
    <row r="20" spans="2:11" ht="24">
      <c r="B20" s="162"/>
      <c r="C20" s="162"/>
      <c r="D20" s="162"/>
      <c r="E20" s="162"/>
      <c r="F20" s="162"/>
      <c r="G20" s="162"/>
      <c r="H20" s="162"/>
      <c r="I20" s="162"/>
      <c r="J20" s="162"/>
      <c r="K20" s="162"/>
    </row>
    <row r="21" spans="2:15" ht="24">
      <c r="B21" s="164" t="s">
        <v>15</v>
      </c>
      <c r="C21" s="164"/>
      <c r="D21" s="164"/>
      <c r="E21" s="164"/>
      <c r="F21" s="164"/>
      <c r="G21" s="164"/>
      <c r="H21" s="164"/>
      <c r="I21" s="164"/>
      <c r="J21" s="164"/>
      <c r="K21" s="164"/>
      <c r="L21" s="165" t="s">
        <v>16</v>
      </c>
      <c r="M21" s="165"/>
      <c r="N21" s="165"/>
      <c r="O21" s="165"/>
    </row>
    <row r="22" ht="24"/>
  </sheetData>
  <sheetProtection sheet="1" objects="1" scenarios="1"/>
  <mergeCells count="13">
    <mergeCell ref="B20:K20"/>
    <mergeCell ref="B21:K21"/>
    <mergeCell ref="L21:O21"/>
    <mergeCell ref="D10:O11"/>
    <mergeCell ref="L12:N12"/>
    <mergeCell ref="B14:F14"/>
    <mergeCell ref="H14:N15"/>
    <mergeCell ref="B2:O2"/>
    <mergeCell ref="B4:G4"/>
    <mergeCell ref="D6:O7"/>
    <mergeCell ref="D8:O9"/>
    <mergeCell ref="B17:F17"/>
    <mergeCell ref="H17:N18"/>
  </mergeCells>
  <hyperlinks>
    <hyperlink ref="L12" location="Sheet1!A1" display="※注意事項詳細"/>
    <hyperlink ref="H14" location="メンバー表!A1" display="入力開始！"/>
    <hyperlink ref="H17" location="出力ページへ!A1" display="プリント出力選択ページへ"/>
    <hyperlink ref="L21" r:id="rId1" display="gunma-jba@pure.ocn.ne.jp"/>
  </hyperlinks>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W49"/>
  <sheetViews>
    <sheetView showGridLines="0" showRowColHeaders="0" showZeros="0" tabSelected="1" showOutlineSymbols="0" zoomScale="75" zoomScaleNormal="75" zoomScalePageLayoutView="0" workbookViewId="0" topLeftCell="A1">
      <selection activeCell="P7" sqref="P7:Q7"/>
    </sheetView>
  </sheetViews>
  <sheetFormatPr defaultColWidth="17.625" defaultRowHeight="0" customHeight="1" zeroHeight="1"/>
  <cols>
    <col min="1" max="1" width="10.625" style="9" customWidth="1"/>
    <col min="2" max="2" width="23.625" style="9" customWidth="1"/>
    <col min="3" max="3" width="8.625" style="9" customWidth="1"/>
    <col min="4" max="4" width="9.625" style="9" customWidth="1"/>
    <col min="5" max="5" width="3.625" style="9" customWidth="1"/>
    <col min="6" max="6" width="8.625" style="9" customWidth="1"/>
    <col min="7" max="7" width="3.625" style="9" customWidth="1"/>
    <col min="8" max="8" width="9.625" style="9" customWidth="1"/>
    <col min="9" max="9" width="7.625" style="9" customWidth="1"/>
    <col min="10" max="10" width="12.625" style="9" customWidth="1"/>
    <col min="11" max="11" width="5.625" style="10" customWidth="1"/>
    <col min="12" max="12" width="13.625" style="9" customWidth="1"/>
    <col min="13" max="14" width="15.625" style="9" customWidth="1"/>
    <col min="15" max="15" width="14.625" style="9" customWidth="1"/>
    <col min="16" max="18" width="6.25390625" style="9" customWidth="1"/>
    <col min="19" max="19" width="6.125" style="9" customWidth="1"/>
    <col min="20" max="21" width="17.625" style="9" hidden="1" customWidth="1"/>
    <col min="22" max="22" width="19.125" style="9" hidden="1" customWidth="1"/>
    <col min="23" max="23" width="10.00390625" style="9" hidden="1" customWidth="1"/>
    <col min="24" max="16384" width="17.625" style="9" customWidth="1"/>
  </cols>
  <sheetData>
    <row r="1" spans="1:13" ht="33" customHeight="1" thickBot="1">
      <c r="A1" s="11" t="s">
        <v>17</v>
      </c>
      <c r="C1" s="12"/>
      <c r="D1" s="126"/>
      <c r="E1" s="13"/>
      <c r="F1" s="13"/>
      <c r="G1" s="125"/>
      <c r="H1" s="13"/>
      <c r="K1" s="14"/>
      <c r="L1" s="11" t="s">
        <v>18</v>
      </c>
      <c r="M1" s="11"/>
    </row>
    <row r="2" spans="2:23" ht="24" customHeight="1" thickBot="1">
      <c r="B2" s="157"/>
      <c r="C2" s="157"/>
      <c r="D2" s="157"/>
      <c r="E2" s="157"/>
      <c r="F2" s="157"/>
      <c r="G2" s="157"/>
      <c r="H2" s="157"/>
      <c r="I2" s="157"/>
      <c r="J2" s="157"/>
      <c r="K2" s="157"/>
      <c r="L2" s="168"/>
      <c r="M2" s="168"/>
      <c r="N2" s="168"/>
      <c r="O2" s="168"/>
      <c r="P2" s="168"/>
      <c r="Q2" s="168"/>
      <c r="R2" s="157"/>
      <c r="S2" s="157"/>
      <c r="V2" s="15" t="s">
        <v>128</v>
      </c>
      <c r="W2" s="16" t="s">
        <v>19</v>
      </c>
    </row>
    <row r="3" spans="2:23" ht="24" customHeight="1" thickBot="1">
      <c r="B3" s="13" t="s">
        <v>103</v>
      </c>
      <c r="C3" s="174"/>
      <c r="D3" s="175"/>
      <c r="E3" s="175"/>
      <c r="F3" s="175"/>
      <c r="G3" s="175"/>
      <c r="H3" s="175"/>
      <c r="I3" s="175"/>
      <c r="J3" s="176"/>
      <c r="L3" s="17"/>
      <c r="M3" s="17" t="s">
        <v>20</v>
      </c>
      <c r="N3" s="17" t="s">
        <v>21</v>
      </c>
      <c r="O3" s="169" t="s">
        <v>121</v>
      </c>
      <c r="P3" s="170"/>
      <c r="Q3" s="170"/>
      <c r="R3" s="170"/>
      <c r="S3" s="18"/>
      <c r="V3" s="19" t="s">
        <v>125</v>
      </c>
      <c r="W3" s="20" t="s">
        <v>22</v>
      </c>
    </row>
    <row r="4" spans="2:23" ht="24" customHeight="1" thickBot="1">
      <c r="B4" s="142" t="s">
        <v>115</v>
      </c>
      <c r="C4" s="142"/>
      <c r="L4" s="21" t="s">
        <v>127</v>
      </c>
      <c r="M4" s="135"/>
      <c r="N4" s="134"/>
      <c r="O4" s="169"/>
      <c r="P4" s="170"/>
      <c r="Q4" s="170"/>
      <c r="R4" s="170"/>
      <c r="S4" s="23"/>
      <c r="V4" s="19" t="s">
        <v>126</v>
      </c>
      <c r="W4" s="20" t="s">
        <v>24</v>
      </c>
    </row>
    <row r="5" spans="2:23" ht="24" customHeight="1" thickBot="1">
      <c r="B5" s="24" t="s">
        <v>117</v>
      </c>
      <c r="C5" s="173"/>
      <c r="D5" s="173"/>
      <c r="E5" s="173"/>
      <c r="F5" s="173"/>
      <c r="G5" s="25"/>
      <c r="H5" s="26"/>
      <c r="I5" s="13" t="s">
        <v>25</v>
      </c>
      <c r="J5" s="27"/>
      <c r="L5" s="21" t="s">
        <v>26</v>
      </c>
      <c r="M5" s="135"/>
      <c r="N5" s="134"/>
      <c r="O5" s="169"/>
      <c r="P5" s="170"/>
      <c r="Q5" s="170"/>
      <c r="R5" s="170"/>
      <c r="S5" s="18"/>
      <c r="V5" s="19"/>
      <c r="W5" s="20" t="s">
        <v>27</v>
      </c>
    </row>
    <row r="6" spans="2:23" ht="24" customHeight="1" thickBot="1">
      <c r="B6" s="142" t="s">
        <v>120</v>
      </c>
      <c r="J6" s="28"/>
      <c r="L6" s="21" t="s">
        <v>28</v>
      </c>
      <c r="M6" s="135"/>
      <c r="N6" s="134"/>
      <c r="O6" s="169"/>
      <c r="P6" s="170"/>
      <c r="Q6" s="170"/>
      <c r="R6" s="170"/>
      <c r="S6" s="18"/>
      <c r="V6" s="19"/>
      <c r="W6" s="20" t="s">
        <v>29</v>
      </c>
    </row>
    <row r="7" spans="2:22" ht="24" customHeight="1" thickBot="1">
      <c r="B7" s="29" t="s">
        <v>30</v>
      </c>
      <c r="C7" s="180"/>
      <c r="D7" s="180"/>
      <c r="E7" s="180"/>
      <c r="F7" s="180"/>
      <c r="G7" s="180"/>
      <c r="H7" s="180"/>
      <c r="I7" s="180"/>
      <c r="J7" s="180"/>
      <c r="L7" s="21" t="s">
        <v>31</v>
      </c>
      <c r="M7" s="135"/>
      <c r="N7" s="134"/>
      <c r="O7" s="30" t="s">
        <v>32</v>
      </c>
      <c r="P7" s="171"/>
      <c r="Q7" s="171"/>
      <c r="R7" s="18"/>
      <c r="U7" s="19"/>
      <c r="V7" s="20"/>
    </row>
    <row r="8" spans="2:22" ht="24" customHeight="1" thickBot="1">
      <c r="B8" s="13"/>
      <c r="L8" s="30" t="s">
        <v>118</v>
      </c>
      <c r="M8" s="177" t="s">
        <v>34</v>
      </c>
      <c r="N8" s="178"/>
      <c r="O8" s="21" t="s">
        <v>35</v>
      </c>
      <c r="P8" s="31" t="s">
        <v>36</v>
      </c>
      <c r="Q8" s="21" t="s">
        <v>37</v>
      </c>
      <c r="R8" s="21" t="s">
        <v>38</v>
      </c>
      <c r="U8" s="19" t="s">
        <v>106</v>
      </c>
      <c r="V8" s="20" t="s">
        <v>104</v>
      </c>
    </row>
    <row r="9" spans="2:22" ht="24" customHeight="1" thickBot="1">
      <c r="B9" s="13" t="s">
        <v>40</v>
      </c>
      <c r="C9" s="32"/>
      <c r="D9" s="33"/>
      <c r="E9" s="18" t="s">
        <v>41</v>
      </c>
      <c r="F9" s="33"/>
      <c r="G9" s="18" t="s">
        <v>41</v>
      </c>
      <c r="H9" s="33"/>
      <c r="I9" s="32"/>
      <c r="J9" s="18"/>
      <c r="L9" s="156"/>
      <c r="M9" s="139"/>
      <c r="N9" s="136"/>
      <c r="O9" s="34"/>
      <c r="P9" s="35"/>
      <c r="Q9" s="36"/>
      <c r="R9" s="37"/>
      <c r="U9" s="19" t="s">
        <v>107</v>
      </c>
      <c r="V9" s="20" t="s">
        <v>105</v>
      </c>
    </row>
    <row r="10" spans="12:22" ht="24" customHeight="1" thickBot="1">
      <c r="L10" s="156"/>
      <c r="M10" s="139"/>
      <c r="N10" s="136"/>
      <c r="O10" s="34"/>
      <c r="P10" s="35"/>
      <c r="Q10" s="36"/>
      <c r="R10" s="37"/>
      <c r="U10" s="19" t="s">
        <v>108</v>
      </c>
      <c r="V10" s="20" t="s">
        <v>113</v>
      </c>
    </row>
    <row r="11" spans="2:22" ht="24" customHeight="1" thickBot="1">
      <c r="B11" s="13" t="s">
        <v>44</v>
      </c>
      <c r="C11" s="18" t="s">
        <v>45</v>
      </c>
      <c r="D11" s="172"/>
      <c r="E11" s="172"/>
      <c r="F11" s="18" t="s">
        <v>46</v>
      </c>
      <c r="G11" s="172"/>
      <c r="H11" s="172"/>
      <c r="I11" s="24" t="s">
        <v>47</v>
      </c>
      <c r="J11" s="38"/>
      <c r="L11" s="155"/>
      <c r="M11" s="139"/>
      <c r="N11" s="136"/>
      <c r="O11" s="34"/>
      <c r="P11" s="35"/>
      <c r="Q11" s="36"/>
      <c r="R11" s="37"/>
      <c r="U11" s="19" t="s">
        <v>109</v>
      </c>
      <c r="V11" s="20" t="s">
        <v>114</v>
      </c>
    </row>
    <row r="12" spans="12:22" ht="24" customHeight="1" thickBot="1">
      <c r="L12" s="155"/>
      <c r="M12" s="139"/>
      <c r="N12" s="136"/>
      <c r="O12" s="34"/>
      <c r="P12" s="35"/>
      <c r="Q12" s="36"/>
      <c r="R12" s="37"/>
      <c r="U12" s="19" t="s">
        <v>110</v>
      </c>
      <c r="V12" s="20" t="s">
        <v>123</v>
      </c>
    </row>
    <row r="13" spans="2:22" ht="24" customHeight="1" thickBot="1">
      <c r="B13" s="183" t="s">
        <v>49</v>
      </c>
      <c r="C13" s="183"/>
      <c r="D13" s="33"/>
      <c r="E13" s="40" t="s">
        <v>41</v>
      </c>
      <c r="F13" s="33"/>
      <c r="G13" s="40" t="s">
        <v>41</v>
      </c>
      <c r="H13" s="33"/>
      <c r="I13" s="184" t="s">
        <v>119</v>
      </c>
      <c r="J13" s="185"/>
      <c r="L13" s="155"/>
      <c r="M13" s="139"/>
      <c r="N13" s="136"/>
      <c r="O13" s="34"/>
      <c r="P13" s="35"/>
      <c r="Q13" s="36"/>
      <c r="R13" s="37"/>
      <c r="U13" s="19" t="s">
        <v>111</v>
      </c>
      <c r="V13" s="42" t="s">
        <v>124</v>
      </c>
    </row>
    <row r="14" spans="12:21" ht="24" customHeight="1" thickBot="1">
      <c r="L14" s="155"/>
      <c r="M14" s="139"/>
      <c r="N14" s="136"/>
      <c r="O14" s="34"/>
      <c r="P14" s="35"/>
      <c r="Q14" s="36"/>
      <c r="R14" s="37"/>
      <c r="U14" s="19" t="s">
        <v>39</v>
      </c>
    </row>
    <row r="15" spans="2:21" ht="24" customHeight="1" thickBot="1">
      <c r="B15" s="127" t="s">
        <v>112</v>
      </c>
      <c r="C15" s="181"/>
      <c r="D15" s="182"/>
      <c r="E15" s="24"/>
      <c r="F15" s="186" t="s">
        <v>122</v>
      </c>
      <c r="G15" s="186"/>
      <c r="H15" s="186"/>
      <c r="I15" s="187"/>
      <c r="J15" s="158"/>
      <c r="K15" s="44"/>
      <c r="L15" s="155"/>
      <c r="M15" s="139"/>
      <c r="N15" s="136"/>
      <c r="O15" s="34"/>
      <c r="P15" s="35"/>
      <c r="Q15" s="36"/>
      <c r="R15" s="37"/>
      <c r="U15" s="19" t="s">
        <v>42</v>
      </c>
    </row>
    <row r="16" spans="2:21" ht="24" customHeight="1">
      <c r="B16" s="22"/>
      <c r="C16" s="22"/>
      <c r="D16" s="22"/>
      <c r="E16" s="22"/>
      <c r="F16" s="22"/>
      <c r="G16" s="22"/>
      <c r="H16" s="22"/>
      <c r="I16" s="22"/>
      <c r="J16" s="22"/>
      <c r="K16" s="44"/>
      <c r="L16" s="155"/>
      <c r="M16" s="139"/>
      <c r="N16" s="136"/>
      <c r="O16" s="34"/>
      <c r="P16" s="35"/>
      <c r="Q16" s="36"/>
      <c r="R16" s="37"/>
      <c r="U16" s="19" t="s">
        <v>43</v>
      </c>
    </row>
    <row r="17" spans="2:21" ht="24" customHeight="1">
      <c r="B17" s="39"/>
      <c r="C17" s="39"/>
      <c r="D17" s="40"/>
      <c r="E17" s="43"/>
      <c r="F17" s="43"/>
      <c r="G17" s="43"/>
      <c r="H17" s="43"/>
      <c r="I17" s="45"/>
      <c r="J17" s="46"/>
      <c r="K17" s="46"/>
      <c r="L17" s="155"/>
      <c r="M17" s="139"/>
      <c r="N17" s="136"/>
      <c r="O17" s="34"/>
      <c r="P17" s="35"/>
      <c r="Q17" s="36"/>
      <c r="R17" s="37"/>
      <c r="U17" s="19" t="s">
        <v>48</v>
      </c>
    </row>
    <row r="18" spans="12:21" ht="24" customHeight="1" thickBot="1">
      <c r="L18" s="155"/>
      <c r="M18" s="139"/>
      <c r="N18" s="136"/>
      <c r="O18" s="34"/>
      <c r="P18" s="35"/>
      <c r="Q18" s="36"/>
      <c r="R18" s="37"/>
      <c r="U18" s="19"/>
    </row>
    <row r="19" spans="2:21" ht="24" customHeight="1" thickBot="1">
      <c r="B19" s="179" t="s">
        <v>52</v>
      </c>
      <c r="C19" s="179"/>
      <c r="D19" s="179"/>
      <c r="E19" s="179"/>
      <c r="F19" s="179"/>
      <c r="G19" s="179"/>
      <c r="H19" s="179"/>
      <c r="L19" s="155"/>
      <c r="M19" s="139"/>
      <c r="N19" s="136"/>
      <c r="O19" s="34"/>
      <c r="P19" s="35"/>
      <c r="Q19" s="36"/>
      <c r="R19" s="37"/>
      <c r="U19" s="41" t="s">
        <v>51</v>
      </c>
    </row>
    <row r="20" spans="2:18" ht="24" customHeight="1" thickBot="1">
      <c r="B20" s="179"/>
      <c r="C20" s="179"/>
      <c r="D20" s="179"/>
      <c r="E20" s="179"/>
      <c r="F20" s="179"/>
      <c r="G20" s="179"/>
      <c r="H20" s="179"/>
      <c r="L20" s="155"/>
      <c r="M20" s="139"/>
      <c r="N20" s="136"/>
      <c r="O20" s="34"/>
      <c r="P20" s="35"/>
      <c r="Q20" s="36"/>
      <c r="R20" s="37"/>
    </row>
    <row r="21" spans="12:18" ht="24" customHeight="1" thickBot="1">
      <c r="L21" s="155"/>
      <c r="M21" s="139"/>
      <c r="N21" s="136"/>
      <c r="O21" s="34"/>
      <c r="P21" s="35"/>
      <c r="Q21" s="36"/>
      <c r="R21" s="37"/>
    </row>
    <row r="22" spans="2:18" ht="24" customHeight="1" thickBot="1">
      <c r="B22" s="163" t="s">
        <v>14</v>
      </c>
      <c r="C22" s="163"/>
      <c r="D22" s="163"/>
      <c r="E22" s="163"/>
      <c r="F22" s="163"/>
      <c r="G22" s="163"/>
      <c r="H22" s="163"/>
      <c r="L22" s="155"/>
      <c r="M22" s="135"/>
      <c r="N22" s="134"/>
      <c r="O22" s="34"/>
      <c r="P22" s="35"/>
      <c r="Q22" s="35"/>
      <c r="R22" s="37"/>
    </row>
    <row r="23" spans="2:18" ht="24" customHeight="1" thickBot="1">
      <c r="B23" s="163"/>
      <c r="C23" s="163"/>
      <c r="D23" s="163"/>
      <c r="E23" s="163"/>
      <c r="F23" s="163"/>
      <c r="G23" s="163"/>
      <c r="H23" s="163"/>
      <c r="L23" s="155"/>
      <c r="M23" s="135"/>
      <c r="N23" s="134"/>
      <c r="O23" s="34"/>
      <c r="P23" s="35"/>
      <c r="Q23" s="35"/>
      <c r="R23" s="37"/>
    </row>
    <row r="24" spans="12:18" ht="24" customHeight="1">
      <c r="L24" s="155"/>
      <c r="M24" s="135"/>
      <c r="N24" s="134"/>
      <c r="O24" s="34"/>
      <c r="P24" s="35"/>
      <c r="Q24" s="35"/>
      <c r="R24" s="37"/>
    </row>
    <row r="25" spans="2:18" ht="24" customHeight="1">
      <c r="B25" s="13" t="s">
        <v>15</v>
      </c>
      <c r="C25" s="13"/>
      <c r="D25" s="13"/>
      <c r="E25" s="13"/>
      <c r="F25" s="13"/>
      <c r="G25" s="13"/>
      <c r="H25" s="13"/>
      <c r="L25" s="155"/>
      <c r="M25" s="135"/>
      <c r="N25" s="134"/>
      <c r="O25" s="34"/>
      <c r="P25" s="35"/>
      <c r="Q25" s="35"/>
      <c r="R25" s="37"/>
    </row>
    <row r="26" spans="2:18" ht="24" customHeight="1">
      <c r="B26" s="165" t="s">
        <v>16</v>
      </c>
      <c r="C26" s="165"/>
      <c r="D26" s="165"/>
      <c r="E26" s="165"/>
      <c r="F26" s="165"/>
      <c r="L26" s="155"/>
      <c r="M26" s="140"/>
      <c r="N26" s="137"/>
      <c r="O26" s="128"/>
      <c r="P26" s="129"/>
      <c r="Q26" s="129"/>
      <c r="R26" s="130"/>
    </row>
    <row r="27" spans="12:18" ht="24" customHeight="1">
      <c r="L27" s="155"/>
      <c r="M27" s="141"/>
      <c r="N27" s="138"/>
      <c r="O27" s="131"/>
      <c r="P27" s="132"/>
      <c r="Q27" s="132"/>
      <c r="R27" s="133"/>
    </row>
    <row r="28" spans="12:18" ht="24" customHeight="1">
      <c r="L28" s="155"/>
      <c r="M28" s="141"/>
      <c r="N28" s="138"/>
      <c r="O28" s="131"/>
      <c r="P28" s="132"/>
      <c r="Q28" s="132"/>
      <c r="R28" s="133"/>
    </row>
    <row r="29" spans="12:18" ht="24" customHeight="1">
      <c r="L29" s="155"/>
      <c r="M29" s="141"/>
      <c r="N29" s="138"/>
      <c r="O29" s="131"/>
      <c r="P29" s="132"/>
      <c r="Q29" s="132"/>
      <c r="R29" s="133"/>
    </row>
    <row r="30" spans="12:18" ht="24" customHeight="1">
      <c r="L30" s="155"/>
      <c r="M30" s="141"/>
      <c r="N30" s="138"/>
      <c r="O30" s="131"/>
      <c r="P30" s="132"/>
      <c r="Q30" s="132"/>
      <c r="R30" s="133"/>
    </row>
    <row r="31" spans="12:18" ht="24" customHeight="1">
      <c r="L31" s="155"/>
      <c r="M31" s="141"/>
      <c r="N31" s="138"/>
      <c r="O31" s="131"/>
      <c r="P31" s="132"/>
      <c r="Q31" s="132"/>
      <c r="R31" s="133"/>
    </row>
    <row r="32" spans="12:18" ht="24" customHeight="1">
      <c r="L32" s="155"/>
      <c r="M32" s="141"/>
      <c r="N32" s="138"/>
      <c r="O32" s="131"/>
      <c r="P32" s="132"/>
      <c r="Q32" s="132"/>
      <c r="R32" s="133"/>
    </row>
    <row r="33" spans="12:18" ht="24" customHeight="1">
      <c r="L33" s="155"/>
      <c r="M33" s="141"/>
      <c r="N33" s="138"/>
      <c r="O33" s="131"/>
      <c r="P33" s="132"/>
      <c r="Q33" s="132"/>
      <c r="R33" s="133"/>
    </row>
    <row r="34" ht="24" customHeight="1">
      <c r="L34" s="9" t="s">
        <v>116</v>
      </c>
    </row>
    <row r="35" ht="12.75" customHeight="1" hidden="1"/>
    <row r="36" ht="0" customHeight="1" hidden="1"/>
    <row r="37" ht="0" customHeight="1" hidden="1"/>
    <row r="38" ht="0" customHeight="1" hidden="1"/>
    <row r="39" ht="0" customHeight="1" hidden="1"/>
    <row r="40" ht="0" customHeight="1" hidden="1"/>
    <row r="46" ht="12.75" customHeight="1" hidden="1">
      <c r="A46" s="47"/>
    </row>
    <row r="47" ht="12.75" customHeight="1" hidden="1"/>
    <row r="48" ht="0" customHeight="1" hidden="1"/>
    <row r="49" spans="2:9" ht="12.75" customHeight="1" hidden="1">
      <c r="B49" s="47"/>
      <c r="C49" s="47"/>
      <c r="D49" s="47"/>
      <c r="E49" s="47"/>
      <c r="F49" s="47"/>
      <c r="G49" s="47"/>
      <c r="H49" s="47"/>
      <c r="I49" s="47"/>
    </row>
    <row r="50" ht="12.75" customHeight="1" hidden="1"/>
    <row r="51" ht="0" customHeight="1" hidden="1"/>
    <row r="52" ht="0" customHeight="1" hidden="1"/>
    <row r="53" ht="0" customHeight="1" hidden="1"/>
    <row r="54" ht="0" customHeight="1" hidden="1"/>
    <row r="55" ht="0" customHeight="1" hidden="1"/>
  </sheetData>
  <sheetProtection sheet="1"/>
  <mergeCells count="16">
    <mergeCell ref="B19:H20"/>
    <mergeCell ref="C7:J7"/>
    <mergeCell ref="C15:D15"/>
    <mergeCell ref="B26:F26"/>
    <mergeCell ref="B22:H23"/>
    <mergeCell ref="B13:C13"/>
    <mergeCell ref="I13:J13"/>
    <mergeCell ref="F15:I15"/>
    <mergeCell ref="L2:Q2"/>
    <mergeCell ref="O3:R6"/>
    <mergeCell ref="P7:Q7"/>
    <mergeCell ref="D11:E11"/>
    <mergeCell ref="G11:H11"/>
    <mergeCell ref="C5:F5"/>
    <mergeCell ref="C3:J3"/>
    <mergeCell ref="M8:N8"/>
  </mergeCells>
  <conditionalFormatting sqref="A46 B49:J49 K46 L1:N1 Q9:Q21 M3:O3 M34:N45 O7 O45 P8:R8 R9:R33 S8:S21 T2:U6 T8:T17 S7:T7 U8:U33 M9:N21 L3:L7 L9:L45 S3">
    <cfRule type="cellIs" priority="1" dxfId="2" operator="equal" stopIfTrue="1">
      <formula>0</formula>
    </cfRule>
  </conditionalFormatting>
  <dataValidations count="13">
    <dataValidation type="textLength" allowBlank="1" showErrorMessage="1" sqref="M4:N6 M9:N33 M7:N7 H5 B5 O3">
      <formula1>1</formula1>
      <formula2>50</formula2>
    </dataValidation>
    <dataValidation type="whole" operator="lessThanOrEqual" allowBlank="1" showErrorMessage="1" sqref="O9:O33">
      <formula1>9999999999</formula1>
    </dataValidation>
    <dataValidation type="whole" allowBlank="1" showErrorMessage="1" sqref="P9:Q33">
      <formula1>1</formula1>
      <formula2>999</formula2>
    </dataValidation>
    <dataValidation allowBlank="1" showErrorMessage="1" sqref="C3 D17:H17 E15:F15 G13 E13 C11:H11 C7:J7">
      <formula1>0</formula1>
      <formula2>0</formula2>
    </dataValidation>
    <dataValidation type="list" allowBlank="1" showErrorMessage="1" sqref="J5">
      <formula1>$W$2:$W$3</formula1>
      <formula2>0</formula2>
    </dataValidation>
    <dataValidation type="list" allowBlank="1" showErrorMessage="1" sqref="J11">
      <formula1>$V$2:$V$4</formula1>
    </dataValidation>
    <dataValidation type="list" allowBlank="1" showErrorMessage="1" sqref="R9:R33">
      <formula1>$U$15:$U$17</formula1>
      <formula2>0</formula2>
    </dataValidation>
    <dataValidation type="whole" allowBlank="1" showErrorMessage="1" sqref="G5">
      <formula1>0</formula1>
      <formula2>99999999999</formula2>
    </dataValidation>
    <dataValidation type="textLength" operator="lessThanOrEqual" allowBlank="1" showErrorMessage="1" sqref="C9:D9 H13 F13 D13 H9:I9 F9">
      <formula1>4</formula1>
    </dataValidation>
    <dataValidation type="whole" allowBlank="1" showErrorMessage="1" sqref="D1">
      <formula1>1</formula1>
      <formula2>99</formula2>
    </dataValidation>
    <dataValidation type="list" allowBlank="1" showErrorMessage="1" sqref="P7:Q7">
      <formula1>$U$8:$U$14</formula1>
    </dataValidation>
    <dataValidation type="list" allowBlank="1" showInputMessage="1" showErrorMessage="1" sqref="C15:D15">
      <formula1>$V$8:$V$11</formula1>
    </dataValidation>
    <dataValidation type="list" allowBlank="1" showInputMessage="1" showErrorMessage="1" sqref="J15">
      <formula1>$V$12:$V$13</formula1>
    </dataValidation>
  </dataValidations>
  <hyperlinks>
    <hyperlink ref="B19" location="表紙!A1" display="終了！（表紙へ戻る）"/>
    <hyperlink ref="B22" location="出力ページへ!A1" display="プリント出力選択ページへ"/>
    <hyperlink ref="B26" r:id="rId1" display="gunma-jba@pure.ocn.ne.jp"/>
  </hyperlinks>
  <printOptions verticalCentered="1"/>
  <pageMargins left="0.3937007874015748" right="0.3937007874015748" top="0.7874015748031497" bottom="0.7874015748031497" header="0.5118110236220472" footer="0.5118110236220472"/>
  <pageSetup horizontalDpi="300" verticalDpi="300" orientation="landscape" paperSize="9" scale="60" r:id="rId2"/>
  <headerFooter alignWithMargins="0">
    <oddHeader>&amp;L&amp;20&amp;F</oddHeader>
  </headerFooter>
  <rowBreaks count="1" manualBreakCount="1">
    <brk id="69" max="255" man="1"/>
  </rowBreaks>
</worksheet>
</file>

<file path=xl/worksheets/sheet3.xml><?xml version="1.0" encoding="utf-8"?>
<worksheet xmlns="http://schemas.openxmlformats.org/spreadsheetml/2006/main" xmlns:r="http://schemas.openxmlformats.org/officeDocument/2006/relationships">
  <dimension ref="B2:D13"/>
  <sheetViews>
    <sheetView showGridLines="0" showRowColHeaders="0" showZeros="0" showOutlineSymbols="0" zoomScalePageLayoutView="0" workbookViewId="0" topLeftCell="A1">
      <selection activeCell="B10" sqref="B10"/>
    </sheetView>
  </sheetViews>
  <sheetFormatPr defaultColWidth="0" defaultRowHeight="13.5" zeroHeight="1"/>
  <cols>
    <col min="1" max="1" width="9.00390625" style="0" customWidth="1"/>
    <col min="2" max="2" width="50.625" style="0" customWidth="1"/>
    <col min="3" max="3" width="2.125" style="0" customWidth="1"/>
    <col min="4" max="4" width="57.25390625" style="0" customWidth="1"/>
    <col min="5" max="16384" width="0" style="0" hidden="1" customWidth="1"/>
  </cols>
  <sheetData>
    <row r="1" ht="13.5"/>
    <row r="2" ht="42">
      <c r="B2" s="48" t="s">
        <v>53</v>
      </c>
    </row>
    <row r="3" ht="25.5" customHeight="1">
      <c r="B3" s="49"/>
    </row>
    <row r="4" spans="2:4" ht="36" customHeight="1">
      <c r="B4" s="50" t="s">
        <v>54</v>
      </c>
      <c r="D4" s="188" t="s">
        <v>55</v>
      </c>
    </row>
    <row r="5" spans="2:4" ht="21.75" customHeight="1">
      <c r="B5" s="51"/>
      <c r="D5" s="188"/>
    </row>
    <row r="6" spans="2:4" ht="36" customHeight="1">
      <c r="B6" s="50" t="s">
        <v>56</v>
      </c>
      <c r="D6" s="188" t="s">
        <v>57</v>
      </c>
    </row>
    <row r="7" spans="2:4" ht="22.5" customHeight="1">
      <c r="B7" s="49"/>
      <c r="D7" s="188"/>
    </row>
    <row r="8" ht="36" customHeight="1">
      <c r="B8" s="52" t="s">
        <v>52</v>
      </c>
    </row>
    <row r="9" ht="22.5" customHeight="1">
      <c r="B9" s="49"/>
    </row>
    <row r="10" ht="36" customHeight="1">
      <c r="B10" s="52" t="s">
        <v>58</v>
      </c>
    </row>
    <row r="11" ht="22.5" customHeight="1">
      <c r="B11" s="49"/>
    </row>
    <row r="12" ht="12.75" customHeight="1" hidden="1">
      <c r="B12" s="49"/>
    </row>
    <row r="13" ht="13.5" hidden="1">
      <c r="B13" s="49"/>
    </row>
  </sheetData>
  <sheetProtection sheet="1" objects="1" scenarios="1"/>
  <mergeCells count="2">
    <mergeCell ref="D4:D5"/>
    <mergeCell ref="D6:D7"/>
  </mergeCells>
  <hyperlinks>
    <hyperlink ref="B4" location="男子変更!A1" display="メンバー変更届出力"/>
    <hyperlink ref="B6" location="交換用メンバー表!A1" display="交換用メンバー表出力"/>
    <hyperlink ref="B8" location="表紙!A1" display="終了！（表紙へ戻る）"/>
    <hyperlink ref="B10" location="メンバー表!A1" display="入力ページへ戻る"/>
  </hyperlinks>
  <printOptions/>
  <pageMargins left="0.75" right="0.75" top="1" bottom="1"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M34"/>
  <sheetViews>
    <sheetView showZeros="0" showOutlineSymbols="0" zoomScalePageLayoutView="0" workbookViewId="0" topLeftCell="A1">
      <selection activeCell="B21" sqref="B21"/>
    </sheetView>
  </sheetViews>
  <sheetFormatPr defaultColWidth="9.00390625" defaultRowHeight="13.5"/>
  <cols>
    <col min="1" max="2" width="9.00390625" style="53" customWidth="1"/>
    <col min="3" max="3" width="13.625" style="53" customWidth="1"/>
    <col min="4" max="5" width="9.00390625" style="53" customWidth="1"/>
    <col min="6" max="6" width="13.625" style="53" customWidth="1"/>
    <col min="7" max="7" width="9.00390625" style="53" customWidth="1"/>
    <col min="8" max="8" width="25.625" style="53" customWidth="1"/>
    <col min="9" max="9" width="13.75390625" style="53" customWidth="1"/>
    <col min="10" max="10" width="26.625" style="53" customWidth="1"/>
    <col min="11" max="16384" width="9.00390625" style="53" customWidth="1"/>
  </cols>
  <sheetData>
    <row r="1" ht="13.5">
      <c r="A1" s="54"/>
    </row>
    <row r="2" spans="1:3" ht="13.5">
      <c r="A2" s="54"/>
      <c r="C2" s="53" t="s">
        <v>59</v>
      </c>
    </row>
    <row r="3" spans="1:3" ht="13.5">
      <c r="A3" s="54" t="s">
        <v>60</v>
      </c>
      <c r="B3" s="53">
        <f>'メンバー表'!D15</f>
        <v>0</v>
      </c>
      <c r="C3" s="54">
        <f>'メンバー表'!D1</f>
        <v>0</v>
      </c>
    </row>
    <row r="4" spans="1:5" ht="13.5">
      <c r="A4" s="54" t="s">
        <v>31</v>
      </c>
      <c r="B4" s="53">
        <f>IF(OR(D4=0,E4=0),"",IF((LEN($D4)+LEN($E4))&gt;7,ASC($D4)&amp;" "&amp;ASC($E4),IF((LEN($D4)+LEN($E4))&gt;4,$D4&amp;$E4,IF((LEN($D4)+LEN($E4))&gt;3,$D4&amp;"　"&amp;$E4,$D4&amp;"　　"&amp;$E4))))</f>
      </c>
      <c r="C4" s="53">
        <f>'メンバー表'!P7</f>
        <v>0</v>
      </c>
      <c r="D4" s="53">
        <f>'メンバー表'!M7</f>
        <v>0</v>
      </c>
      <c r="E4" s="53">
        <f>'メンバー表'!N7</f>
        <v>0</v>
      </c>
    </row>
    <row r="5" spans="1:13" ht="13.5">
      <c r="A5" s="54" t="s">
        <v>61</v>
      </c>
      <c r="B5" s="53">
        <f>'メンバー表'!C3</f>
        <v>0</v>
      </c>
      <c r="C5" s="53">
        <f>'メンバー表'!G3</f>
        <v>0</v>
      </c>
      <c r="D5" s="53">
        <f>'メンバー表'!C7</f>
        <v>0</v>
      </c>
      <c r="E5" s="53">
        <f>IF(OR(K5=0,L5=0,M5=0),"",K5&amp;"-"&amp;L5&amp;"-"&amp;M5)</f>
      </c>
      <c r="F5" s="55">
        <f>'メンバー表'!C5</f>
        <v>0</v>
      </c>
      <c r="G5" s="53">
        <f>'メンバー表'!J5</f>
        <v>0</v>
      </c>
      <c r="H5" s="53">
        <f>IF(OR(RIGHT(B5,1)="県",RIGHT(B5,1)="市",RIGHT(B5,1)="町",RIGHT(B5,1)="村"),CONCATENATE(B5,"立"),B5)</f>
        <v>0</v>
      </c>
      <c r="I5" s="53">
        <f>IF(OR(AND(B5=0,C5=0),RIGHT(C5,1)="校"),C5,CONCATENATE(IF(C5=0,"",C5),"中学校"))</f>
        <v>0</v>
      </c>
      <c r="J5" s="53">
        <f>IF(AND(H5=0,I5=0),0,CONCATENATE(IF(H5=0,"",H5),IF(I5=0,"中学校",I5)))</f>
        <v>0</v>
      </c>
      <c r="K5" s="56">
        <f>'メンバー表'!D9</f>
        <v>0</v>
      </c>
      <c r="L5" s="56">
        <f>'メンバー表'!F9</f>
        <v>0</v>
      </c>
      <c r="M5" s="56">
        <f>'メンバー表'!H9</f>
        <v>0</v>
      </c>
    </row>
    <row r="6" spans="1:10" ht="13.5">
      <c r="A6" s="54" t="s">
        <v>44</v>
      </c>
      <c r="B6" s="53">
        <f>IF(OR(F6=0,G6=0),"",IF((LEN($F6)+LEN($G6))&gt;7,ASC($F6)&amp;" "&amp;ASC($G6),IF((LEN($F6)+LEN($G6))&gt;4,$F6&amp;$G6,IF((LEN($F6)+LEN($G6))&gt;3,$F6&amp;"　"&amp;$G6,$F6&amp;"　　"&amp;$G6))))</f>
      </c>
      <c r="C6" s="53">
        <f>'メンバー表'!J11</f>
        <v>0</v>
      </c>
      <c r="D6" s="53">
        <f>IF(OR(H6=0,I6=0,J6=0),"",H6&amp;"-"&amp;I6&amp;"-"&amp;J6)</f>
      </c>
      <c r="E6" s="53" t="str">
        <f>'メンバー表'!I13</f>
        <v>（携帯）</v>
      </c>
      <c r="F6" s="53">
        <f>'メンバー表'!D11</f>
        <v>0</v>
      </c>
      <c r="G6" s="53">
        <f>'メンバー表'!G11</f>
        <v>0</v>
      </c>
      <c r="H6" s="56">
        <f>'メンバー表'!D13</f>
        <v>0</v>
      </c>
      <c r="I6" s="56">
        <f>'メンバー表'!F13</f>
        <v>0</v>
      </c>
      <c r="J6" s="56">
        <f>'メンバー表'!H13</f>
        <v>0</v>
      </c>
    </row>
    <row r="7" spans="1:9" ht="13.5">
      <c r="A7" s="54" t="s">
        <v>23</v>
      </c>
      <c r="B7" s="53">
        <f>IF(OR(H7=0,I7=0),"",IF((LEN($H7)+LEN($I7))&gt;7,ASC($H7)&amp;" "&amp;ASC($I7),IF((LEN($H7)+LEN($I7))&gt;4,$H7&amp;$I7,IF((LEN($H7)+LEN($I7))&gt;3,$H7&amp;"　"&amp;$I7,$H7&amp;"　　"&amp;$I7))))</f>
      </c>
      <c r="H7" s="53">
        <f>'メンバー表'!M4</f>
        <v>0</v>
      </c>
      <c r="I7" s="53">
        <f>'メンバー表'!N4</f>
        <v>0</v>
      </c>
    </row>
    <row r="8" spans="1:9" ht="13.5">
      <c r="A8" s="54" t="s">
        <v>26</v>
      </c>
      <c r="B8" s="53">
        <f aca="true" t="shared" si="0" ref="B8:B34">IF(OR(H8=0,I8=0),"",IF((LEN($H8)+LEN($I8))&gt;7,ASC($H8)&amp;" "&amp;ASC($I8),IF((LEN($H8)+LEN($I8))&gt;4,$H8&amp;$I8,IF((LEN($H8)+LEN($I8))&gt;3,$H8&amp;"　"&amp;$I8,$H8&amp;"　　"&amp;$I8))))</f>
      </c>
      <c r="H8" s="53">
        <f>'メンバー表'!M5</f>
        <v>0</v>
      </c>
      <c r="I8" s="53">
        <f>'メンバー表'!N5</f>
        <v>0</v>
      </c>
    </row>
    <row r="9" spans="1:9" ht="13.5">
      <c r="A9" s="54" t="s">
        <v>28</v>
      </c>
      <c r="B9" s="53">
        <f t="shared" si="0"/>
      </c>
      <c r="H9" s="53">
        <f>'メンバー表'!M6</f>
        <v>0</v>
      </c>
      <c r="I9" s="53">
        <f>'メンバー表'!N6</f>
        <v>0</v>
      </c>
    </row>
    <row r="10" spans="1:9" ht="13.5">
      <c r="A10" s="54">
        <v>1</v>
      </c>
      <c r="B10" s="53">
        <f t="shared" si="0"/>
      </c>
      <c r="C10" s="53">
        <f>'メンバー表'!O9</f>
        <v>0</v>
      </c>
      <c r="D10" s="53">
        <f>'メンバー表'!P9</f>
        <v>0</v>
      </c>
      <c r="E10" s="53">
        <f>'メンバー表'!Q9</f>
        <v>0</v>
      </c>
      <c r="F10" s="53">
        <f>'メンバー表'!R9</f>
        <v>0</v>
      </c>
      <c r="G10" s="53" t="e">
        <f>IF(OR(B10=0,メンバー表!#REF!="×"),0,"○")</f>
        <v>#REF!</v>
      </c>
      <c r="H10" s="53">
        <f>'メンバー表'!M9</f>
        <v>0</v>
      </c>
      <c r="I10" s="53">
        <f>'メンバー表'!N9</f>
        <v>0</v>
      </c>
    </row>
    <row r="11" spans="1:9" ht="13.5">
      <c r="A11" s="54">
        <v>2</v>
      </c>
      <c r="B11" s="53">
        <f t="shared" si="0"/>
      </c>
      <c r="C11" s="53">
        <f>'メンバー表'!O10</f>
        <v>0</v>
      </c>
      <c r="D11" s="53">
        <f>'メンバー表'!P10</f>
        <v>0</v>
      </c>
      <c r="E11" s="53">
        <f>'メンバー表'!Q10</f>
        <v>0</v>
      </c>
      <c r="F11" s="53">
        <f>'メンバー表'!R10</f>
        <v>0</v>
      </c>
      <c r="G11" s="53" t="e">
        <f>IF(OR(B11=0,メンバー表!#REF!="×"),0,"○")</f>
        <v>#REF!</v>
      </c>
      <c r="H11" s="53">
        <f>'メンバー表'!M10</f>
        <v>0</v>
      </c>
      <c r="I11" s="53">
        <f>'メンバー表'!N10</f>
        <v>0</v>
      </c>
    </row>
    <row r="12" spans="1:9" ht="13.5">
      <c r="A12" s="54">
        <v>3</v>
      </c>
      <c r="B12" s="53">
        <f t="shared" si="0"/>
      </c>
      <c r="C12" s="53">
        <f>'メンバー表'!O11</f>
        <v>0</v>
      </c>
      <c r="D12" s="53">
        <f>'メンバー表'!P11</f>
        <v>0</v>
      </c>
      <c r="E12" s="53">
        <f>'メンバー表'!Q11</f>
        <v>0</v>
      </c>
      <c r="F12" s="53">
        <f>'メンバー表'!R11</f>
        <v>0</v>
      </c>
      <c r="G12" s="53" t="e">
        <f>IF(OR(B12=0,メンバー表!#REF!="×"),0,"○")</f>
        <v>#REF!</v>
      </c>
      <c r="H12" s="53">
        <f>'メンバー表'!M11</f>
        <v>0</v>
      </c>
      <c r="I12" s="53">
        <f>'メンバー表'!N11</f>
        <v>0</v>
      </c>
    </row>
    <row r="13" spans="1:9" ht="13.5">
      <c r="A13" s="54">
        <v>4</v>
      </c>
      <c r="B13" s="53">
        <f t="shared" si="0"/>
      </c>
      <c r="C13" s="53">
        <f>'メンバー表'!O12</f>
        <v>0</v>
      </c>
      <c r="D13" s="53">
        <f>'メンバー表'!P12</f>
        <v>0</v>
      </c>
      <c r="E13" s="53">
        <f>'メンバー表'!Q12</f>
        <v>0</v>
      </c>
      <c r="F13" s="53">
        <f>'メンバー表'!R12</f>
        <v>0</v>
      </c>
      <c r="G13" s="53" t="e">
        <f>IF(OR(B13=0,メンバー表!#REF!="×"),0,"○")</f>
        <v>#REF!</v>
      </c>
      <c r="H13" s="53">
        <f>'メンバー表'!M12</f>
        <v>0</v>
      </c>
      <c r="I13" s="53">
        <f>'メンバー表'!N12</f>
        <v>0</v>
      </c>
    </row>
    <row r="14" spans="1:9" ht="13.5">
      <c r="A14" s="54">
        <v>5</v>
      </c>
      <c r="B14" s="53">
        <f t="shared" si="0"/>
      </c>
      <c r="C14" s="53">
        <f>'メンバー表'!O13</f>
        <v>0</v>
      </c>
      <c r="D14" s="53">
        <f>'メンバー表'!P13</f>
        <v>0</v>
      </c>
      <c r="E14" s="53">
        <f>'メンバー表'!Q13</f>
        <v>0</v>
      </c>
      <c r="F14" s="53">
        <f>'メンバー表'!R13</f>
        <v>0</v>
      </c>
      <c r="G14" s="53" t="e">
        <f>IF(OR(B14=0,メンバー表!#REF!="×"),0,"○")</f>
        <v>#REF!</v>
      </c>
      <c r="H14" s="53">
        <f>'メンバー表'!M13</f>
        <v>0</v>
      </c>
      <c r="I14" s="53">
        <f>'メンバー表'!N13</f>
        <v>0</v>
      </c>
    </row>
    <row r="15" spans="1:9" ht="13.5">
      <c r="A15" s="54">
        <v>6</v>
      </c>
      <c r="B15" s="53">
        <f t="shared" si="0"/>
      </c>
      <c r="C15" s="53">
        <f>'メンバー表'!O14</f>
        <v>0</v>
      </c>
      <c r="D15" s="53">
        <f>'メンバー表'!P14</f>
        <v>0</v>
      </c>
      <c r="E15" s="53">
        <f>'メンバー表'!Q14</f>
        <v>0</v>
      </c>
      <c r="F15" s="53">
        <f>'メンバー表'!R14</f>
        <v>0</v>
      </c>
      <c r="G15" s="53" t="e">
        <f>IF(OR(B15=0,メンバー表!#REF!="×"),0,"○")</f>
        <v>#REF!</v>
      </c>
      <c r="H15" s="53">
        <f>'メンバー表'!M14</f>
        <v>0</v>
      </c>
      <c r="I15" s="53">
        <f>'メンバー表'!N14</f>
        <v>0</v>
      </c>
    </row>
    <row r="16" spans="1:9" ht="13.5">
      <c r="A16" s="54">
        <v>7</v>
      </c>
      <c r="B16" s="53">
        <f t="shared" si="0"/>
      </c>
      <c r="C16" s="53">
        <f>'メンバー表'!O15</f>
        <v>0</v>
      </c>
      <c r="D16" s="53">
        <f>'メンバー表'!P15</f>
        <v>0</v>
      </c>
      <c r="E16" s="53">
        <f>'メンバー表'!Q15</f>
        <v>0</v>
      </c>
      <c r="F16" s="53">
        <f>'メンバー表'!R15</f>
        <v>0</v>
      </c>
      <c r="G16" s="53" t="e">
        <f>IF(OR(B16=0,メンバー表!#REF!="×"),0,"○")</f>
        <v>#REF!</v>
      </c>
      <c r="H16" s="53">
        <f>'メンバー表'!M15</f>
        <v>0</v>
      </c>
      <c r="I16" s="53">
        <f>'メンバー表'!N15</f>
        <v>0</v>
      </c>
    </row>
    <row r="17" spans="1:9" ht="13.5">
      <c r="A17" s="54">
        <v>8</v>
      </c>
      <c r="B17" s="53">
        <f t="shared" si="0"/>
      </c>
      <c r="C17" s="53">
        <f>'メンバー表'!O16</f>
        <v>0</v>
      </c>
      <c r="D17" s="53">
        <f>'メンバー表'!P16</f>
        <v>0</v>
      </c>
      <c r="E17" s="53">
        <f>'メンバー表'!Q16</f>
        <v>0</v>
      </c>
      <c r="F17" s="53">
        <f>'メンバー表'!R16</f>
        <v>0</v>
      </c>
      <c r="G17" s="53" t="e">
        <f>IF(OR(B17=0,メンバー表!#REF!="×"),0,"○")</f>
        <v>#REF!</v>
      </c>
      <c r="H17" s="53">
        <f>'メンバー表'!M16</f>
        <v>0</v>
      </c>
      <c r="I17" s="53">
        <f>'メンバー表'!N16</f>
        <v>0</v>
      </c>
    </row>
    <row r="18" spans="1:9" ht="13.5">
      <c r="A18" s="54">
        <v>9</v>
      </c>
      <c r="B18" s="53">
        <f t="shared" si="0"/>
      </c>
      <c r="C18" s="53">
        <f>'メンバー表'!O17</f>
        <v>0</v>
      </c>
      <c r="D18" s="53">
        <f>'メンバー表'!P17</f>
        <v>0</v>
      </c>
      <c r="E18" s="53">
        <f>'メンバー表'!Q17</f>
        <v>0</v>
      </c>
      <c r="F18" s="53">
        <f>'メンバー表'!R17</f>
        <v>0</v>
      </c>
      <c r="G18" s="53" t="e">
        <f>IF(OR(B18=0,メンバー表!#REF!="×"),0,"○")</f>
        <v>#REF!</v>
      </c>
      <c r="H18" s="53">
        <f>'メンバー表'!M17</f>
        <v>0</v>
      </c>
      <c r="I18" s="53">
        <f>'メンバー表'!N17</f>
        <v>0</v>
      </c>
    </row>
    <row r="19" spans="1:9" ht="13.5">
      <c r="A19" s="54">
        <v>10</v>
      </c>
      <c r="B19" s="53">
        <f t="shared" si="0"/>
      </c>
      <c r="C19" s="53">
        <f>'メンバー表'!O18</f>
        <v>0</v>
      </c>
      <c r="D19" s="53">
        <f>'メンバー表'!P18</f>
        <v>0</v>
      </c>
      <c r="E19" s="53">
        <f>'メンバー表'!Q18</f>
        <v>0</v>
      </c>
      <c r="F19" s="53">
        <f>'メンバー表'!R18</f>
        <v>0</v>
      </c>
      <c r="G19" s="53" t="e">
        <f>IF(OR(B19=0,メンバー表!#REF!="×"),0,"○")</f>
        <v>#REF!</v>
      </c>
      <c r="H19" s="53">
        <f>'メンバー表'!M18</f>
        <v>0</v>
      </c>
      <c r="I19" s="53">
        <f>'メンバー表'!N18</f>
        <v>0</v>
      </c>
    </row>
    <row r="20" spans="1:9" ht="13.5">
      <c r="A20" s="54">
        <v>11</v>
      </c>
      <c r="B20" s="53">
        <f t="shared" si="0"/>
      </c>
      <c r="C20" s="53">
        <f>'メンバー表'!O19</f>
        <v>0</v>
      </c>
      <c r="D20" s="53">
        <f>'メンバー表'!P19</f>
        <v>0</v>
      </c>
      <c r="E20" s="53">
        <f>'メンバー表'!Q19</f>
        <v>0</v>
      </c>
      <c r="F20" s="53">
        <f>'メンバー表'!R19</f>
        <v>0</v>
      </c>
      <c r="G20" s="53" t="e">
        <f>IF(OR(B20=0,メンバー表!#REF!="×"),0,"○")</f>
        <v>#REF!</v>
      </c>
      <c r="H20" s="53">
        <f>'メンバー表'!M19</f>
        <v>0</v>
      </c>
      <c r="I20" s="53">
        <f>'メンバー表'!N19</f>
        <v>0</v>
      </c>
    </row>
    <row r="21" spans="1:9" ht="13.5">
      <c r="A21" s="54">
        <v>12</v>
      </c>
      <c r="B21" s="53">
        <f t="shared" si="0"/>
      </c>
      <c r="C21" s="53">
        <f>'メンバー表'!O20</f>
        <v>0</v>
      </c>
      <c r="D21" s="53">
        <f>'メンバー表'!P20</f>
        <v>0</v>
      </c>
      <c r="E21" s="53">
        <f>'メンバー表'!Q20</f>
        <v>0</v>
      </c>
      <c r="F21" s="53">
        <f>'メンバー表'!R20</f>
        <v>0</v>
      </c>
      <c r="G21" s="53" t="e">
        <f>IF(OR(B21=0,メンバー表!#REF!="×"),0,"○")</f>
        <v>#REF!</v>
      </c>
      <c r="H21" s="53">
        <f>'メンバー表'!M20</f>
        <v>0</v>
      </c>
      <c r="I21" s="53">
        <f>'メンバー表'!N20</f>
        <v>0</v>
      </c>
    </row>
    <row r="22" spans="1:9" ht="13.5">
      <c r="A22" s="54">
        <v>13</v>
      </c>
      <c r="B22" s="53">
        <f t="shared" si="0"/>
      </c>
      <c r="C22" s="53">
        <f>'メンバー表'!O21</f>
        <v>0</v>
      </c>
      <c r="D22" s="53">
        <f>'メンバー表'!P21</f>
        <v>0</v>
      </c>
      <c r="E22" s="53">
        <f>'メンバー表'!Q21</f>
        <v>0</v>
      </c>
      <c r="F22" s="53">
        <f>'メンバー表'!R21</f>
        <v>0</v>
      </c>
      <c r="G22" s="53" t="e">
        <f>IF(OR(B22=0,メンバー表!#REF!="×"),0,"○")</f>
        <v>#REF!</v>
      </c>
      <c r="H22" s="53">
        <f>'メンバー表'!M21</f>
        <v>0</v>
      </c>
      <c r="I22" s="53">
        <f>'メンバー表'!N21</f>
        <v>0</v>
      </c>
    </row>
    <row r="23" spans="1:9" ht="13.5">
      <c r="A23" s="54">
        <v>14</v>
      </c>
      <c r="B23" s="53">
        <f t="shared" si="0"/>
      </c>
      <c r="C23" s="53">
        <f>'メンバー表'!O22</f>
        <v>0</v>
      </c>
      <c r="D23" s="53">
        <f>'メンバー表'!P22</f>
        <v>0</v>
      </c>
      <c r="E23" s="53">
        <f>'メンバー表'!Q22</f>
        <v>0</v>
      </c>
      <c r="F23" s="53">
        <f>'メンバー表'!R22</f>
        <v>0</v>
      </c>
      <c r="G23" s="53" t="e">
        <f>IF(OR(B23=0,メンバー表!#REF!="×"),0,"○")</f>
        <v>#REF!</v>
      </c>
      <c r="H23" s="53">
        <f>'メンバー表'!M22</f>
        <v>0</v>
      </c>
      <c r="I23" s="53">
        <f>'メンバー表'!N22</f>
        <v>0</v>
      </c>
    </row>
    <row r="24" spans="1:9" ht="13.5">
      <c r="A24" s="54">
        <v>15</v>
      </c>
      <c r="B24" s="53">
        <f t="shared" si="0"/>
      </c>
      <c r="C24" s="53">
        <f>'メンバー表'!O23</f>
        <v>0</v>
      </c>
      <c r="D24" s="53">
        <f>'メンバー表'!P23</f>
        <v>0</v>
      </c>
      <c r="E24" s="53">
        <f>'メンバー表'!Q23</f>
        <v>0</v>
      </c>
      <c r="F24" s="53">
        <f>'メンバー表'!R23</f>
        <v>0</v>
      </c>
      <c r="G24" s="53" t="e">
        <f>IF(OR(B24=0,メンバー表!#REF!="×"),0,"○")</f>
        <v>#REF!</v>
      </c>
      <c r="H24" s="53">
        <f>'メンバー表'!M23</f>
        <v>0</v>
      </c>
      <c r="I24" s="53">
        <f>'メンバー表'!N23</f>
        <v>0</v>
      </c>
    </row>
    <row r="25" spans="1:9" ht="13.5">
      <c r="A25" s="54">
        <v>16</v>
      </c>
      <c r="B25" s="53">
        <f t="shared" si="0"/>
      </c>
      <c r="C25" s="53">
        <f>'メンバー表'!O24</f>
        <v>0</v>
      </c>
      <c r="D25" s="53">
        <f>'メンバー表'!P24</f>
        <v>0</v>
      </c>
      <c r="E25" s="53">
        <f>'メンバー表'!Q24</f>
        <v>0</v>
      </c>
      <c r="F25" s="53">
        <f>'メンバー表'!R24</f>
        <v>0</v>
      </c>
      <c r="G25" s="53" t="e">
        <f>IF(OR(B25=0,メンバー表!#REF!="×"),0,"○")</f>
        <v>#REF!</v>
      </c>
      <c r="H25" s="53">
        <f>'メンバー表'!M24</f>
        <v>0</v>
      </c>
      <c r="I25" s="53">
        <f>'メンバー表'!N24</f>
        <v>0</v>
      </c>
    </row>
    <row r="26" spans="1:9" ht="13.5">
      <c r="A26" s="54">
        <v>17</v>
      </c>
      <c r="B26" s="53">
        <f t="shared" si="0"/>
      </c>
      <c r="C26" s="53">
        <f>'メンバー表'!O25</f>
        <v>0</v>
      </c>
      <c r="D26" s="53">
        <f>'メンバー表'!P25</f>
        <v>0</v>
      </c>
      <c r="E26" s="53">
        <f>'メンバー表'!Q25</f>
        <v>0</v>
      </c>
      <c r="F26" s="53">
        <f>'メンバー表'!R25</f>
        <v>0</v>
      </c>
      <c r="G26" s="53" t="e">
        <f>IF(OR(B26=0,メンバー表!#REF!="×"),0,"○")</f>
        <v>#REF!</v>
      </c>
      <c r="H26" s="53">
        <f>'メンバー表'!M25</f>
        <v>0</v>
      </c>
      <c r="I26" s="53">
        <f>'メンバー表'!N25</f>
        <v>0</v>
      </c>
    </row>
    <row r="27" spans="1:9" ht="13.5">
      <c r="A27" s="54">
        <v>18</v>
      </c>
      <c r="B27" s="53">
        <f t="shared" si="0"/>
      </c>
      <c r="C27" s="53">
        <f>'メンバー表'!O26</f>
        <v>0</v>
      </c>
      <c r="D27" s="53">
        <f>'メンバー表'!P26</f>
        <v>0</v>
      </c>
      <c r="E27" s="53">
        <f>'メンバー表'!Q26</f>
        <v>0</v>
      </c>
      <c r="F27" s="53">
        <f>'メンバー表'!R26</f>
        <v>0</v>
      </c>
      <c r="G27" s="53" t="e">
        <f>IF(OR(B27=0,メンバー表!#REF!="×"),0,"○")</f>
        <v>#REF!</v>
      </c>
      <c r="H27" s="53">
        <f>'メンバー表'!M26</f>
        <v>0</v>
      </c>
      <c r="I27" s="53">
        <f>'メンバー表'!N26</f>
        <v>0</v>
      </c>
    </row>
    <row r="28" spans="1:9" ht="13.5">
      <c r="A28" s="54">
        <v>19</v>
      </c>
      <c r="B28" s="53">
        <f t="shared" si="0"/>
      </c>
      <c r="C28" s="53">
        <f>'メンバー表'!O27</f>
        <v>0</v>
      </c>
      <c r="D28" s="53">
        <f>'メンバー表'!P27</f>
        <v>0</v>
      </c>
      <c r="E28" s="53">
        <f>'メンバー表'!Q27</f>
        <v>0</v>
      </c>
      <c r="F28" s="53">
        <f>'メンバー表'!R27</f>
        <v>0</v>
      </c>
      <c r="G28" s="53" t="e">
        <f>IF(OR(B28=0,メンバー表!#REF!="×"),0,"○")</f>
        <v>#REF!</v>
      </c>
      <c r="H28" s="53">
        <f>'メンバー表'!M27</f>
        <v>0</v>
      </c>
      <c r="I28" s="53">
        <f>'メンバー表'!N27</f>
        <v>0</v>
      </c>
    </row>
    <row r="29" spans="1:9" ht="13.5">
      <c r="A29" s="54">
        <v>20</v>
      </c>
      <c r="B29" s="53">
        <f t="shared" si="0"/>
      </c>
      <c r="C29" s="53">
        <f>'メンバー表'!O28</f>
        <v>0</v>
      </c>
      <c r="D29" s="53">
        <f>'メンバー表'!P28</f>
        <v>0</v>
      </c>
      <c r="E29" s="53">
        <f>'メンバー表'!Q28</f>
        <v>0</v>
      </c>
      <c r="F29" s="53">
        <f>'メンバー表'!R28</f>
        <v>0</v>
      </c>
      <c r="G29" s="53" t="e">
        <f>IF(OR(B29=0,メンバー表!#REF!="×"),0,"○")</f>
        <v>#REF!</v>
      </c>
      <c r="H29" s="53">
        <f>'メンバー表'!M28</f>
        <v>0</v>
      </c>
      <c r="I29" s="53">
        <f>'メンバー表'!N28</f>
        <v>0</v>
      </c>
    </row>
    <row r="30" spans="1:9" ht="13.5">
      <c r="A30" s="54">
        <v>21</v>
      </c>
      <c r="B30" s="53">
        <f t="shared" si="0"/>
      </c>
      <c r="C30" s="53">
        <f>'メンバー表'!O29</f>
        <v>0</v>
      </c>
      <c r="D30" s="53">
        <f>'メンバー表'!P29</f>
        <v>0</v>
      </c>
      <c r="E30" s="53">
        <f>'メンバー表'!Q29</f>
        <v>0</v>
      </c>
      <c r="F30" s="53">
        <f>'メンバー表'!R29</f>
        <v>0</v>
      </c>
      <c r="G30" s="53" t="e">
        <f>IF(OR(B30=0,メンバー表!#REF!="×"),0,"○")</f>
        <v>#REF!</v>
      </c>
      <c r="H30" s="53">
        <f>'メンバー表'!M29</f>
        <v>0</v>
      </c>
      <c r="I30" s="53">
        <f>'メンバー表'!N29</f>
        <v>0</v>
      </c>
    </row>
    <row r="31" spans="1:9" ht="13.5">
      <c r="A31" s="54">
        <v>22</v>
      </c>
      <c r="B31" s="53">
        <f t="shared" si="0"/>
      </c>
      <c r="C31" s="53">
        <f>'メンバー表'!O30</f>
        <v>0</v>
      </c>
      <c r="D31" s="53">
        <f>'メンバー表'!P30</f>
        <v>0</v>
      </c>
      <c r="E31" s="53">
        <f>'メンバー表'!Q30</f>
        <v>0</v>
      </c>
      <c r="F31" s="53">
        <f>'メンバー表'!R30</f>
        <v>0</v>
      </c>
      <c r="G31" s="53" t="e">
        <f>IF(OR(B31=0,メンバー表!#REF!="×"),0,"○")</f>
        <v>#REF!</v>
      </c>
      <c r="H31" s="53">
        <f>'メンバー表'!M30</f>
        <v>0</v>
      </c>
      <c r="I31" s="53">
        <f>'メンバー表'!N30</f>
        <v>0</v>
      </c>
    </row>
    <row r="32" spans="1:9" ht="13.5">
      <c r="A32" s="54">
        <v>23</v>
      </c>
      <c r="B32" s="53">
        <f t="shared" si="0"/>
      </c>
      <c r="C32" s="53">
        <f>'メンバー表'!O31</f>
        <v>0</v>
      </c>
      <c r="D32" s="53">
        <f>'メンバー表'!P31</f>
        <v>0</v>
      </c>
      <c r="E32" s="53">
        <f>'メンバー表'!Q31</f>
        <v>0</v>
      </c>
      <c r="F32" s="53">
        <f>'メンバー表'!R31</f>
        <v>0</v>
      </c>
      <c r="G32" s="53" t="e">
        <f>IF(OR(B32=0,メンバー表!#REF!="×"),0,"○")</f>
        <v>#REF!</v>
      </c>
      <c r="H32" s="53">
        <f>'メンバー表'!M31</f>
        <v>0</v>
      </c>
      <c r="I32" s="53">
        <f>'メンバー表'!N31</f>
        <v>0</v>
      </c>
    </row>
    <row r="33" spans="1:9" ht="13.5">
      <c r="A33" s="54">
        <v>24</v>
      </c>
      <c r="B33" s="53">
        <f t="shared" si="0"/>
      </c>
      <c r="C33" s="53">
        <f>'メンバー表'!O32</f>
        <v>0</v>
      </c>
      <c r="D33" s="53">
        <f>'メンバー表'!P32</f>
        <v>0</v>
      </c>
      <c r="E33" s="53">
        <f>'メンバー表'!Q32</f>
        <v>0</v>
      </c>
      <c r="F33" s="53">
        <f>'メンバー表'!R32</f>
        <v>0</v>
      </c>
      <c r="G33" s="53" t="e">
        <f>IF(OR(B33=0,メンバー表!#REF!="×"),0,"○")</f>
        <v>#REF!</v>
      </c>
      <c r="H33" s="53">
        <f>'メンバー表'!M32</f>
        <v>0</v>
      </c>
      <c r="I33" s="53">
        <f>'メンバー表'!N32</f>
        <v>0</v>
      </c>
    </row>
    <row r="34" spans="1:9" ht="13.5">
      <c r="A34" s="54">
        <v>25</v>
      </c>
      <c r="B34" s="53">
        <f t="shared" si="0"/>
      </c>
      <c r="C34" s="53">
        <f>'メンバー表'!O33</f>
        <v>0</v>
      </c>
      <c r="D34" s="53">
        <f>'メンバー表'!P33</f>
        <v>0</v>
      </c>
      <c r="E34" s="53">
        <f>'メンバー表'!Q33</f>
        <v>0</v>
      </c>
      <c r="F34" s="53">
        <f>'メンバー表'!R33</f>
        <v>0</v>
      </c>
      <c r="G34" s="53" t="e">
        <f>IF(OR(B34=0,メンバー表!#REF!="×"),0,"○")</f>
        <v>#REF!</v>
      </c>
      <c r="H34" s="53">
        <f>'メンバー表'!M33</f>
        <v>0</v>
      </c>
      <c r="I34" s="53">
        <f>'メンバー表'!N33</f>
        <v>0</v>
      </c>
    </row>
  </sheetData>
  <sheetProtection/>
  <printOptions/>
  <pageMargins left="0.75" right="0.75" top="1" bottom="1"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2:P38"/>
  <sheetViews>
    <sheetView showGridLines="0" showRowColHeaders="0" showZeros="0" showOutlineSymbols="0" zoomScalePageLayoutView="0" workbookViewId="0" topLeftCell="A16">
      <selection activeCell="P13" sqref="P13:P21"/>
    </sheetView>
  </sheetViews>
  <sheetFormatPr defaultColWidth="0" defaultRowHeight="13.5" zeroHeight="1"/>
  <cols>
    <col min="1" max="1" width="9.00390625" style="57" customWidth="1"/>
    <col min="2" max="2" width="7.875" style="57" customWidth="1"/>
    <col min="3" max="3" width="12.625" style="57" customWidth="1"/>
    <col min="4" max="4" width="10.625" style="57" customWidth="1"/>
    <col min="5" max="7" width="5.25390625" style="57" customWidth="1"/>
    <col min="8" max="8" width="8.125" style="57" customWidth="1"/>
    <col min="9" max="9" width="7.875" style="57" customWidth="1"/>
    <col min="10" max="10" width="12.625" style="57" customWidth="1"/>
    <col min="11" max="11" width="10.625" style="57" customWidth="1"/>
    <col min="12" max="14" width="5.25390625" style="57" customWidth="1"/>
    <col min="15" max="15" width="5.625" style="57" customWidth="1"/>
    <col min="16" max="16" width="10.375" style="58" customWidth="1"/>
    <col min="17" max="17" width="5.625" style="57" customWidth="1"/>
    <col min="18" max="16384" width="0" style="57" hidden="1" customWidth="1"/>
  </cols>
  <sheetData>
    <row r="1" ht="13.5"/>
    <row r="2" spans="2:16" ht="28.5" customHeight="1">
      <c r="B2" s="1" t="s">
        <v>62</v>
      </c>
      <c r="E2" s="193" t="s">
        <v>63</v>
      </c>
      <c r="F2" s="193"/>
      <c r="G2" s="193"/>
      <c r="H2" s="193"/>
      <c r="I2" s="193"/>
      <c r="J2" s="193"/>
      <c r="K2" s="193"/>
      <c r="L2" s="193"/>
      <c r="M2" s="193"/>
      <c r="P2" s="194" t="s">
        <v>64</v>
      </c>
    </row>
    <row r="3" spans="5:16" ht="45" customHeight="1">
      <c r="E3" s="193"/>
      <c r="F3" s="193"/>
      <c r="G3" s="193"/>
      <c r="H3" s="193"/>
      <c r="I3" s="193"/>
      <c r="J3" s="193"/>
      <c r="K3" s="193"/>
      <c r="L3" s="193"/>
      <c r="M3" s="193"/>
      <c r="P3" s="194"/>
    </row>
    <row r="4" spans="2:16" ht="28.5" customHeight="1">
      <c r="B4" s="59" t="s">
        <v>103</v>
      </c>
      <c r="C4" s="195">
        <f>data!B5</f>
        <v>0</v>
      </c>
      <c r="D4" s="195"/>
      <c r="E4" s="195"/>
      <c r="F4" s="195"/>
      <c r="G4" s="195"/>
      <c r="H4" s="195"/>
      <c r="I4" s="195"/>
      <c r="J4" s="195"/>
      <c r="K4" s="195"/>
      <c r="L4" s="195"/>
      <c r="M4" s="195"/>
      <c r="P4" s="194"/>
    </row>
    <row r="5" spans="2:16" ht="18" customHeight="1">
      <c r="B5" s="59"/>
      <c r="C5" s="60"/>
      <c r="D5" s="60"/>
      <c r="E5" s="60"/>
      <c r="F5" s="60"/>
      <c r="G5" s="60"/>
      <c r="H5" s="61"/>
      <c r="I5" s="59"/>
      <c r="J5" s="62"/>
      <c r="K5" s="62"/>
      <c r="L5" s="62"/>
      <c r="M5" s="62"/>
      <c r="P5" s="194"/>
    </row>
    <row r="6" spans="2:16" ht="33" customHeight="1">
      <c r="B6" s="59"/>
      <c r="C6" s="196" t="s">
        <v>65</v>
      </c>
      <c r="D6" s="196"/>
      <c r="E6" s="196"/>
      <c r="F6" s="63"/>
      <c r="G6" s="63"/>
      <c r="H6" s="63" t="s">
        <v>66</v>
      </c>
      <c r="I6" s="64"/>
      <c r="J6" s="196" t="s">
        <v>67</v>
      </c>
      <c r="K6" s="196"/>
      <c r="L6" s="196"/>
      <c r="M6" s="62"/>
      <c r="P6" s="194"/>
    </row>
    <row r="7" spans="2:16" ht="19.5" customHeight="1">
      <c r="B7" s="65"/>
      <c r="C7" s="66"/>
      <c r="D7" s="66"/>
      <c r="E7" s="66"/>
      <c r="F7" s="66"/>
      <c r="G7" s="66"/>
      <c r="I7" s="65"/>
      <c r="J7" s="66"/>
      <c r="K7" s="66"/>
      <c r="L7" s="66"/>
      <c r="M7" s="66"/>
      <c r="P7" s="194"/>
    </row>
    <row r="8" spans="2:16" ht="30" customHeight="1">
      <c r="B8" s="67"/>
      <c r="C8" s="68" t="s">
        <v>68</v>
      </c>
      <c r="D8" s="69" t="s">
        <v>69</v>
      </c>
      <c r="E8" s="69" t="s">
        <v>70</v>
      </c>
      <c r="F8" s="70" t="s">
        <v>37</v>
      </c>
      <c r="G8" s="71" t="s">
        <v>38</v>
      </c>
      <c r="I8" s="67"/>
      <c r="J8" s="68" t="s">
        <v>68</v>
      </c>
      <c r="K8" s="69" t="s">
        <v>69</v>
      </c>
      <c r="L8" s="69" t="s">
        <v>70</v>
      </c>
      <c r="M8" s="70" t="s">
        <v>37</v>
      </c>
      <c r="N8" s="71" t="s">
        <v>38</v>
      </c>
      <c r="O8" s="72"/>
      <c r="P8" s="194"/>
    </row>
    <row r="9" spans="2:16" ht="30" customHeight="1">
      <c r="B9" s="73" t="s">
        <v>44</v>
      </c>
      <c r="C9" s="74">
        <f>data!B6</f>
      </c>
      <c r="D9" s="75"/>
      <c r="E9" s="75"/>
      <c r="F9" s="76"/>
      <c r="G9" s="77"/>
      <c r="I9" s="73" t="s">
        <v>44</v>
      </c>
      <c r="J9" s="78"/>
      <c r="K9" s="75"/>
      <c r="L9" s="75"/>
      <c r="M9" s="76"/>
      <c r="N9" s="77"/>
      <c r="O9" s="72"/>
      <c r="P9" s="194"/>
    </row>
    <row r="10" spans="2:16" ht="30" customHeight="1">
      <c r="B10" s="79" t="s">
        <v>23</v>
      </c>
      <c r="C10" s="80">
        <f>data!B7</f>
      </c>
      <c r="D10" s="81">
        <f>data!J7</f>
        <v>0</v>
      </c>
      <c r="E10" s="81">
        <f>IF(C10=0,"",data!K7)</f>
        <v>0</v>
      </c>
      <c r="F10" s="82"/>
      <c r="G10" s="83"/>
      <c r="I10" s="79" t="s">
        <v>23</v>
      </c>
      <c r="J10" s="84"/>
      <c r="K10" s="81"/>
      <c r="L10" s="81"/>
      <c r="M10" s="82"/>
      <c r="N10" s="83"/>
      <c r="O10" s="72"/>
      <c r="P10" s="194"/>
    </row>
    <row r="11" spans="2:15" ht="30" customHeight="1">
      <c r="B11" s="79" t="s">
        <v>71</v>
      </c>
      <c r="C11" s="80">
        <f>data!B8</f>
      </c>
      <c r="D11" s="81">
        <f>data!J8</f>
        <v>0</v>
      </c>
      <c r="E11" s="81">
        <f>IF(C11=0,"",data!K8)</f>
        <v>0</v>
      </c>
      <c r="F11" s="82"/>
      <c r="G11" s="83"/>
      <c r="I11" s="79" t="s">
        <v>71</v>
      </c>
      <c r="J11" s="84"/>
      <c r="K11" s="81"/>
      <c r="L11" s="81"/>
      <c r="M11" s="82"/>
      <c r="N11" s="83"/>
      <c r="O11" s="85"/>
    </row>
    <row r="12" spans="2:15" ht="30" customHeight="1">
      <c r="B12" s="86" t="s">
        <v>28</v>
      </c>
      <c r="C12" s="80">
        <f>data!B9</f>
      </c>
      <c r="D12" s="81"/>
      <c r="E12" s="81"/>
      <c r="F12" s="87"/>
      <c r="G12" s="88"/>
      <c r="I12" s="86" t="s">
        <v>28</v>
      </c>
      <c r="J12" s="84"/>
      <c r="K12" s="81"/>
      <c r="L12" s="81"/>
      <c r="M12" s="87"/>
      <c r="N12" s="88"/>
      <c r="O12" s="85"/>
    </row>
    <row r="13" spans="2:16" ht="30" customHeight="1">
      <c r="B13" s="89" t="s">
        <v>31</v>
      </c>
      <c r="C13" s="90">
        <f>data!B4</f>
      </c>
      <c r="D13" s="189">
        <f>data!C4</f>
        <v>0</v>
      </c>
      <c r="E13" s="189"/>
      <c r="F13" s="91"/>
      <c r="G13" s="92"/>
      <c r="I13" s="89" t="s">
        <v>31</v>
      </c>
      <c r="J13" s="93"/>
      <c r="K13" s="190"/>
      <c r="L13" s="190"/>
      <c r="M13" s="91"/>
      <c r="N13" s="92"/>
      <c r="O13" s="72"/>
      <c r="P13" s="191" t="s">
        <v>72</v>
      </c>
    </row>
    <row r="14" spans="2:16" ht="30" customHeight="1">
      <c r="B14" s="94"/>
      <c r="C14" s="95">
        <f>data!B10</f>
      </c>
      <c r="D14" s="96">
        <f>data!C10</f>
        <v>0</v>
      </c>
      <c r="E14" s="96">
        <f>data!D10</f>
        <v>0</v>
      </c>
      <c r="F14" s="97">
        <f>data!E10</f>
        <v>0</v>
      </c>
      <c r="G14" s="98">
        <f>data!F10</f>
        <v>0</v>
      </c>
      <c r="I14" s="94"/>
      <c r="J14" s="99"/>
      <c r="K14" s="100"/>
      <c r="L14" s="100"/>
      <c r="M14" s="101"/>
      <c r="N14" s="102"/>
      <c r="O14" s="72"/>
      <c r="P14" s="191"/>
    </row>
    <row r="15" spans="2:16" ht="30" customHeight="1">
      <c r="B15" s="103"/>
      <c r="C15" s="80">
        <f>data!B11</f>
      </c>
      <c r="D15" s="104">
        <f>data!C11</f>
        <v>0</v>
      </c>
      <c r="E15" s="104">
        <f>data!D11</f>
        <v>0</v>
      </c>
      <c r="F15" s="105">
        <f>data!E11</f>
        <v>0</v>
      </c>
      <c r="G15" s="106">
        <f>data!F11</f>
        <v>0</v>
      </c>
      <c r="H15" s="192" t="s">
        <v>73</v>
      </c>
      <c r="I15" s="103"/>
      <c r="J15" s="84"/>
      <c r="K15" s="107"/>
      <c r="L15" s="107"/>
      <c r="M15" s="108"/>
      <c r="N15" s="109"/>
      <c r="O15" s="72"/>
      <c r="P15" s="191"/>
    </row>
    <row r="16" spans="2:16" ht="30" customHeight="1">
      <c r="B16" s="103"/>
      <c r="C16" s="80">
        <f>data!B12</f>
      </c>
      <c r="D16" s="104">
        <f>data!C12</f>
        <v>0</v>
      </c>
      <c r="E16" s="104">
        <f>data!D12</f>
        <v>0</v>
      </c>
      <c r="F16" s="105">
        <f>data!E12</f>
        <v>0</v>
      </c>
      <c r="G16" s="106">
        <f>data!F12</f>
        <v>0</v>
      </c>
      <c r="H16" s="192"/>
      <c r="I16" s="103"/>
      <c r="J16" s="84"/>
      <c r="K16" s="107"/>
      <c r="L16" s="107"/>
      <c r="M16" s="108"/>
      <c r="N16" s="109"/>
      <c r="O16" s="72"/>
      <c r="P16" s="191"/>
    </row>
    <row r="17" spans="2:16" ht="30" customHeight="1">
      <c r="B17" s="94"/>
      <c r="C17" s="80">
        <f>data!B13</f>
      </c>
      <c r="D17" s="104">
        <f>data!C13</f>
        <v>0</v>
      </c>
      <c r="E17" s="104">
        <f>data!D13</f>
        <v>0</v>
      </c>
      <c r="F17" s="105">
        <f>data!E13</f>
        <v>0</v>
      </c>
      <c r="G17" s="106">
        <f>data!F13</f>
        <v>0</v>
      </c>
      <c r="H17" s="192"/>
      <c r="I17" s="103"/>
      <c r="J17" s="84"/>
      <c r="K17" s="107"/>
      <c r="L17" s="107"/>
      <c r="M17" s="108"/>
      <c r="N17" s="109"/>
      <c r="O17" s="72"/>
      <c r="P17" s="191"/>
    </row>
    <row r="18" spans="2:16" ht="30" customHeight="1">
      <c r="B18" s="103"/>
      <c r="C18" s="80">
        <f>data!B14</f>
      </c>
      <c r="D18" s="104">
        <f>data!C14</f>
        <v>0</v>
      </c>
      <c r="E18" s="104">
        <f>data!D14</f>
        <v>0</v>
      </c>
      <c r="F18" s="105">
        <f>data!E14</f>
        <v>0</v>
      </c>
      <c r="G18" s="106">
        <f>data!F14</f>
        <v>0</v>
      </c>
      <c r="H18" s="192"/>
      <c r="I18" s="103"/>
      <c r="J18" s="84"/>
      <c r="K18" s="107"/>
      <c r="L18" s="107"/>
      <c r="M18" s="108"/>
      <c r="N18" s="109"/>
      <c r="O18" s="72"/>
      <c r="P18" s="191"/>
    </row>
    <row r="19" spans="2:16" ht="30" customHeight="1">
      <c r="B19" s="103"/>
      <c r="C19" s="80">
        <f>data!B15</f>
      </c>
      <c r="D19" s="104">
        <f>data!C15</f>
        <v>0</v>
      </c>
      <c r="E19" s="104">
        <f>data!D15</f>
        <v>0</v>
      </c>
      <c r="F19" s="105">
        <f>data!E15</f>
        <v>0</v>
      </c>
      <c r="G19" s="106">
        <f>data!F15</f>
        <v>0</v>
      </c>
      <c r="I19" s="103"/>
      <c r="J19" s="84"/>
      <c r="K19" s="107"/>
      <c r="L19" s="107"/>
      <c r="M19" s="108"/>
      <c r="N19" s="109"/>
      <c r="O19" s="72"/>
      <c r="P19" s="191"/>
    </row>
    <row r="20" spans="2:16" ht="30" customHeight="1">
      <c r="B20" s="94"/>
      <c r="C20" s="80">
        <f>data!B16</f>
      </c>
      <c r="D20" s="104">
        <f>data!C16</f>
        <v>0</v>
      </c>
      <c r="E20" s="104">
        <f>data!D16</f>
        <v>0</v>
      </c>
      <c r="F20" s="105">
        <f>data!E16</f>
        <v>0</v>
      </c>
      <c r="G20" s="106">
        <f>data!F16</f>
        <v>0</v>
      </c>
      <c r="I20" s="103"/>
      <c r="J20" s="84"/>
      <c r="K20" s="107"/>
      <c r="L20" s="107"/>
      <c r="M20" s="108"/>
      <c r="N20" s="109"/>
      <c r="O20" s="72"/>
      <c r="P20" s="191"/>
    </row>
    <row r="21" spans="2:16" ht="30" customHeight="1">
      <c r="B21" s="103"/>
      <c r="C21" s="80">
        <f>data!B17</f>
      </c>
      <c r="D21" s="104">
        <f>data!C17</f>
        <v>0</v>
      </c>
      <c r="E21" s="104">
        <f>data!D17</f>
        <v>0</v>
      </c>
      <c r="F21" s="105">
        <f>data!E17</f>
        <v>0</v>
      </c>
      <c r="G21" s="106">
        <f>data!F17</f>
        <v>0</v>
      </c>
      <c r="I21" s="103"/>
      <c r="J21" s="84"/>
      <c r="K21" s="107"/>
      <c r="L21" s="107"/>
      <c r="M21" s="108"/>
      <c r="N21" s="109"/>
      <c r="O21" s="72"/>
      <c r="P21" s="191"/>
    </row>
    <row r="22" spans="2:15" ht="30" customHeight="1">
      <c r="B22" s="103"/>
      <c r="C22" s="80">
        <f>data!B18</f>
      </c>
      <c r="D22" s="104">
        <f>data!C18</f>
        <v>0</v>
      </c>
      <c r="E22" s="104">
        <f>data!D18</f>
        <v>0</v>
      </c>
      <c r="F22" s="105">
        <f>data!E18</f>
        <v>0</v>
      </c>
      <c r="G22" s="106">
        <f>data!F18</f>
        <v>0</v>
      </c>
      <c r="I22" s="103"/>
      <c r="J22" s="84"/>
      <c r="K22" s="107"/>
      <c r="L22" s="107"/>
      <c r="M22" s="108"/>
      <c r="N22" s="109"/>
      <c r="O22" s="85"/>
    </row>
    <row r="23" spans="2:15" ht="30" customHeight="1">
      <c r="B23" s="94"/>
      <c r="C23" s="80">
        <f>data!B19</f>
      </c>
      <c r="D23" s="104">
        <f>data!C19</f>
        <v>0</v>
      </c>
      <c r="E23" s="104">
        <f>data!D19</f>
        <v>0</v>
      </c>
      <c r="F23" s="105">
        <f>data!E19</f>
        <v>0</v>
      </c>
      <c r="G23" s="106">
        <f>data!F19</f>
        <v>0</v>
      </c>
      <c r="I23" s="103"/>
      <c r="J23" s="84"/>
      <c r="K23" s="107"/>
      <c r="L23" s="107"/>
      <c r="M23" s="108"/>
      <c r="N23" s="109"/>
      <c r="O23" s="85"/>
    </row>
    <row r="24" spans="2:15" ht="30" customHeight="1">
      <c r="B24" s="103"/>
      <c r="C24" s="80">
        <f>data!B20</f>
      </c>
      <c r="D24" s="104">
        <f>data!C20</f>
        <v>0</v>
      </c>
      <c r="E24" s="104">
        <f>data!D20</f>
        <v>0</v>
      </c>
      <c r="F24" s="105">
        <f>data!E20</f>
        <v>0</v>
      </c>
      <c r="G24" s="106">
        <f>data!F20</f>
        <v>0</v>
      </c>
      <c r="I24" s="103"/>
      <c r="J24" s="84"/>
      <c r="K24" s="107"/>
      <c r="L24" s="107"/>
      <c r="M24" s="108"/>
      <c r="N24" s="109"/>
      <c r="O24" s="85"/>
    </row>
    <row r="25" spans="2:15" ht="30" customHeight="1">
      <c r="B25" s="103"/>
      <c r="C25" s="80">
        <f>data!B21</f>
      </c>
      <c r="D25" s="104">
        <f>data!C21</f>
        <v>0</v>
      </c>
      <c r="E25" s="104">
        <f>data!D21</f>
        <v>0</v>
      </c>
      <c r="F25" s="105">
        <f>data!E21</f>
        <v>0</v>
      </c>
      <c r="G25" s="106">
        <f>data!F21</f>
        <v>0</v>
      </c>
      <c r="I25" s="103"/>
      <c r="J25" s="84"/>
      <c r="K25" s="107"/>
      <c r="L25" s="107"/>
      <c r="M25" s="108"/>
      <c r="N25" s="109"/>
      <c r="O25" s="85"/>
    </row>
    <row r="26" spans="2:15" ht="30" customHeight="1">
      <c r="B26" s="94"/>
      <c r="C26" s="80">
        <f>data!B22</f>
      </c>
      <c r="D26" s="104">
        <f>data!C22</f>
        <v>0</v>
      </c>
      <c r="E26" s="104">
        <f>data!D22</f>
        <v>0</v>
      </c>
      <c r="F26" s="105">
        <f>data!E22</f>
        <v>0</v>
      </c>
      <c r="G26" s="106">
        <f>data!F22</f>
        <v>0</v>
      </c>
      <c r="I26" s="103"/>
      <c r="J26" s="84"/>
      <c r="K26" s="107"/>
      <c r="L26" s="107"/>
      <c r="M26" s="108"/>
      <c r="N26" s="109"/>
      <c r="O26" s="85"/>
    </row>
    <row r="27" spans="2:15" ht="30" customHeight="1">
      <c r="B27" s="103"/>
      <c r="C27" s="80">
        <f>data!B23</f>
      </c>
      <c r="D27" s="104">
        <f>data!C23</f>
        <v>0</v>
      </c>
      <c r="E27" s="104">
        <f>data!D23</f>
        <v>0</v>
      </c>
      <c r="F27" s="105">
        <f>data!E23</f>
        <v>0</v>
      </c>
      <c r="G27" s="106">
        <f>data!F23</f>
        <v>0</v>
      </c>
      <c r="I27" s="103"/>
      <c r="J27" s="84"/>
      <c r="K27" s="107"/>
      <c r="L27" s="107"/>
      <c r="M27" s="108"/>
      <c r="N27" s="109"/>
      <c r="O27" s="85"/>
    </row>
    <row r="28" spans="2:15" ht="30" customHeight="1">
      <c r="B28" s="103"/>
      <c r="C28" s="80">
        <f>data!B24</f>
      </c>
      <c r="D28" s="104">
        <f>data!C24</f>
        <v>0</v>
      </c>
      <c r="E28" s="104">
        <f>data!D24</f>
        <v>0</v>
      </c>
      <c r="F28" s="105">
        <f>data!E24</f>
        <v>0</v>
      </c>
      <c r="G28" s="106">
        <f>data!F24</f>
        <v>0</v>
      </c>
      <c r="I28" s="103"/>
      <c r="J28" s="84"/>
      <c r="K28" s="107"/>
      <c r="L28" s="107"/>
      <c r="M28" s="108"/>
      <c r="N28" s="109"/>
      <c r="O28" s="85"/>
    </row>
    <row r="29" spans="2:15" ht="30" customHeight="1">
      <c r="B29" s="94"/>
      <c r="C29" s="80">
        <f>data!B25</f>
      </c>
      <c r="D29" s="104">
        <f>data!C25</f>
        <v>0</v>
      </c>
      <c r="E29" s="104">
        <f>data!D25</f>
        <v>0</v>
      </c>
      <c r="F29" s="105">
        <f>data!E25</f>
        <v>0</v>
      </c>
      <c r="G29" s="106">
        <f>data!F25</f>
        <v>0</v>
      </c>
      <c r="I29" s="103"/>
      <c r="J29" s="84"/>
      <c r="K29" s="107"/>
      <c r="L29" s="107"/>
      <c r="M29" s="108"/>
      <c r="N29" s="109"/>
      <c r="O29" s="85"/>
    </row>
    <row r="30" spans="2:15" ht="30" customHeight="1">
      <c r="B30" s="103"/>
      <c r="C30" s="80">
        <f>data!B26</f>
      </c>
      <c r="D30" s="104">
        <f>data!C26</f>
        <v>0</v>
      </c>
      <c r="E30" s="104">
        <f>data!D26</f>
        <v>0</v>
      </c>
      <c r="F30" s="105">
        <f>data!E26</f>
        <v>0</v>
      </c>
      <c r="G30" s="106">
        <f>data!F26</f>
        <v>0</v>
      </c>
      <c r="I30" s="103"/>
      <c r="J30" s="84"/>
      <c r="K30" s="107"/>
      <c r="L30" s="107"/>
      <c r="M30" s="108"/>
      <c r="N30" s="109"/>
      <c r="O30" s="85"/>
    </row>
    <row r="31" spans="2:15" ht="30" customHeight="1">
      <c r="B31" s="103"/>
      <c r="C31" s="80">
        <f>data!B27</f>
      </c>
      <c r="D31" s="104">
        <f>data!C27</f>
        <v>0</v>
      </c>
      <c r="E31" s="104">
        <f>data!D27</f>
        <v>0</v>
      </c>
      <c r="F31" s="105">
        <f>data!E27</f>
        <v>0</v>
      </c>
      <c r="G31" s="106">
        <f>data!F27</f>
        <v>0</v>
      </c>
      <c r="I31" s="143"/>
      <c r="J31" s="144"/>
      <c r="K31" s="145"/>
      <c r="L31" s="145"/>
      <c r="M31" s="146"/>
      <c r="N31" s="147"/>
      <c r="O31" s="85"/>
    </row>
    <row r="32" spans="2:15" ht="30" customHeight="1">
      <c r="B32" s="103"/>
      <c r="C32" s="80">
        <f>data!B28</f>
      </c>
      <c r="D32" s="104">
        <f>data!C28</f>
        <v>0</v>
      </c>
      <c r="E32" s="104">
        <f>data!D28</f>
        <v>0</v>
      </c>
      <c r="F32" s="105">
        <f>data!E28</f>
        <v>0</v>
      </c>
      <c r="G32" s="106">
        <f>data!F28</f>
        <v>0</v>
      </c>
      <c r="I32" s="143"/>
      <c r="J32" s="144"/>
      <c r="K32" s="145"/>
      <c r="L32" s="145"/>
      <c r="M32" s="146"/>
      <c r="N32" s="147"/>
      <c r="O32" s="85"/>
    </row>
    <row r="33" spans="2:15" ht="30" customHeight="1">
      <c r="B33" s="103"/>
      <c r="C33" s="80">
        <f>data!B29</f>
      </c>
      <c r="D33" s="104">
        <f>data!C29</f>
        <v>0</v>
      </c>
      <c r="E33" s="104">
        <f>data!D29</f>
        <v>0</v>
      </c>
      <c r="F33" s="105">
        <f>data!E29</f>
        <v>0</v>
      </c>
      <c r="G33" s="106">
        <f>data!F29</f>
        <v>0</v>
      </c>
      <c r="I33" s="143"/>
      <c r="J33" s="144"/>
      <c r="K33" s="145"/>
      <c r="L33" s="145"/>
      <c r="M33" s="146"/>
      <c r="N33" s="147"/>
      <c r="O33" s="85"/>
    </row>
    <row r="34" spans="2:15" ht="30" customHeight="1">
      <c r="B34" s="103"/>
      <c r="C34" s="80">
        <f>data!B30</f>
      </c>
      <c r="D34" s="104">
        <f>data!C30</f>
        <v>0</v>
      </c>
      <c r="E34" s="104">
        <f>data!D30</f>
        <v>0</v>
      </c>
      <c r="F34" s="105">
        <f>data!E30</f>
        <v>0</v>
      </c>
      <c r="G34" s="106">
        <f>data!F30</f>
        <v>0</v>
      </c>
      <c r="I34" s="143"/>
      <c r="J34" s="144"/>
      <c r="K34" s="145"/>
      <c r="L34" s="145"/>
      <c r="M34" s="146"/>
      <c r="N34" s="147"/>
      <c r="O34" s="85"/>
    </row>
    <row r="35" spans="2:15" ht="30" customHeight="1">
      <c r="B35" s="103"/>
      <c r="C35" s="80">
        <f>data!B31</f>
      </c>
      <c r="D35" s="104">
        <f>data!C31</f>
        <v>0</v>
      </c>
      <c r="E35" s="104">
        <f>data!D31</f>
        <v>0</v>
      </c>
      <c r="F35" s="105">
        <f>data!E31</f>
        <v>0</v>
      </c>
      <c r="G35" s="106">
        <f>data!F31</f>
        <v>0</v>
      </c>
      <c r="I35" s="143"/>
      <c r="J35" s="144"/>
      <c r="K35" s="145"/>
      <c r="L35" s="145"/>
      <c r="M35" s="146"/>
      <c r="N35" s="147"/>
      <c r="O35" s="85"/>
    </row>
    <row r="36" spans="2:15" ht="30" customHeight="1">
      <c r="B36" s="103"/>
      <c r="C36" s="80">
        <f>data!B32</f>
      </c>
      <c r="D36" s="104">
        <f>data!C32</f>
        <v>0</v>
      </c>
      <c r="E36" s="104">
        <f>data!D32</f>
        <v>0</v>
      </c>
      <c r="F36" s="105">
        <f>data!E32</f>
        <v>0</v>
      </c>
      <c r="G36" s="106">
        <f>data!F32</f>
        <v>0</v>
      </c>
      <c r="I36" s="143"/>
      <c r="J36" s="144"/>
      <c r="K36" s="145"/>
      <c r="L36" s="145"/>
      <c r="M36" s="146"/>
      <c r="N36" s="147"/>
      <c r="O36" s="85"/>
    </row>
    <row r="37" spans="2:15" ht="30" customHeight="1">
      <c r="B37" s="103"/>
      <c r="C37" s="80">
        <f>data!B33</f>
      </c>
      <c r="D37" s="104">
        <f>data!C33</f>
        <v>0</v>
      </c>
      <c r="E37" s="104">
        <f>data!D33</f>
        <v>0</v>
      </c>
      <c r="F37" s="105">
        <f>data!E33</f>
        <v>0</v>
      </c>
      <c r="G37" s="106">
        <f>data!F33</f>
        <v>0</v>
      </c>
      <c r="I37" s="143"/>
      <c r="J37" s="144"/>
      <c r="K37" s="145"/>
      <c r="L37" s="145"/>
      <c r="M37" s="146"/>
      <c r="N37" s="147"/>
      <c r="O37" s="85"/>
    </row>
    <row r="38" spans="2:15" ht="30" customHeight="1">
      <c r="B38" s="103"/>
      <c r="C38" s="80">
        <f>data!B34</f>
      </c>
      <c r="D38" s="104">
        <f>data!C34</f>
        <v>0</v>
      </c>
      <c r="E38" s="104">
        <f>data!D34</f>
        <v>0</v>
      </c>
      <c r="F38" s="105">
        <f>data!E34</f>
        <v>0</v>
      </c>
      <c r="G38" s="106">
        <f>data!F34</f>
        <v>0</v>
      </c>
      <c r="I38" s="110"/>
      <c r="J38" s="111"/>
      <c r="K38" s="112"/>
      <c r="L38" s="112"/>
      <c r="M38" s="113"/>
      <c r="N38" s="114"/>
      <c r="O38" s="85"/>
    </row>
    <row r="39" ht="13.5"/>
  </sheetData>
  <sheetProtection sheet="1" objects="1" scenarios="1"/>
  <mergeCells count="9">
    <mergeCell ref="D13:E13"/>
    <mergeCell ref="K13:L13"/>
    <mergeCell ref="P13:P21"/>
    <mergeCell ref="H15:H18"/>
    <mergeCell ref="E2:M3"/>
    <mergeCell ref="P2:P10"/>
    <mergeCell ref="C4:M4"/>
    <mergeCell ref="C6:E6"/>
    <mergeCell ref="J6:L6"/>
  </mergeCells>
  <hyperlinks>
    <hyperlink ref="P2" location="表紙!A1" display="終了（表紙に戻る）"/>
    <hyperlink ref="P13" location="出力ページへ!A1" display="出力選択ページへ"/>
  </hyperlinks>
  <printOptions/>
  <pageMargins left="0.5905511811023623" right="0.1968503937007874" top="0.7480314960629921" bottom="0.7480314960629921" header="0.31496062992125984" footer="0.31496062992125984"/>
  <pageSetup fitToHeight="1" fitToWidth="1" horizontalDpi="300" verticalDpi="300" orientation="portrait" paperSize="9" scale="71" r:id="rId2"/>
  <drawing r:id="rId1"/>
</worksheet>
</file>

<file path=xl/worksheets/sheet6.xml><?xml version="1.0" encoding="utf-8"?>
<worksheet xmlns="http://schemas.openxmlformats.org/spreadsheetml/2006/main" xmlns:r="http://schemas.openxmlformats.org/officeDocument/2006/relationships">
  <dimension ref="B1:P65"/>
  <sheetViews>
    <sheetView showZeros="0" showOutlineSymbols="0" zoomScalePageLayoutView="0" workbookViewId="0" topLeftCell="A16">
      <selection activeCell="P17" sqref="P17:P40"/>
    </sheetView>
  </sheetViews>
  <sheetFormatPr defaultColWidth="0" defaultRowHeight="13.5" zeroHeight="1"/>
  <cols>
    <col min="1" max="1" width="9.00390625" style="57" customWidth="1"/>
    <col min="2" max="2" width="4.625" style="57" customWidth="1"/>
    <col min="3" max="3" width="4.875" style="57" customWidth="1"/>
    <col min="4" max="4" width="8.50390625" style="57" customWidth="1"/>
    <col min="5" max="6" width="6.25390625" style="57" customWidth="1"/>
    <col min="7" max="7" width="6.125" style="57" customWidth="1"/>
    <col min="8" max="8" width="11.125" style="57" customWidth="1"/>
    <col min="9" max="9" width="4.625" style="57" customWidth="1"/>
    <col min="10" max="10" width="4.875" style="57" customWidth="1"/>
    <col min="11" max="11" width="9.00390625" style="57" customWidth="1"/>
    <col min="12" max="13" width="6.00390625" style="57" customWidth="1"/>
    <col min="14" max="14" width="6.125" style="57" customWidth="1"/>
    <col min="15" max="15" width="9.00390625" style="57" customWidth="1"/>
    <col min="16" max="16" width="10.375" style="115" customWidth="1"/>
    <col min="17" max="17" width="9.00390625" style="0" customWidth="1"/>
    <col min="18" max="16384" width="0" style="0" hidden="1" customWidth="1"/>
  </cols>
  <sheetData>
    <row r="1" spans="2:14" ht="24">
      <c r="B1" s="61"/>
      <c r="C1" s="116"/>
      <c r="D1" s="116"/>
      <c r="E1" s="116"/>
      <c r="F1" s="116"/>
      <c r="G1" s="116"/>
      <c r="H1" s="116"/>
      <c r="I1" s="61"/>
      <c r="J1" s="116"/>
      <c r="K1" s="116"/>
      <c r="L1" s="116"/>
      <c r="M1" s="116"/>
      <c r="N1" s="116"/>
    </row>
    <row r="2" spans="2:16" ht="13.5" customHeight="1">
      <c r="B2" s="116"/>
      <c r="C2" s="116"/>
      <c r="D2" s="116"/>
      <c r="E2" s="116"/>
      <c r="F2" s="116"/>
      <c r="G2" s="116"/>
      <c r="H2" s="116"/>
      <c r="I2" s="116"/>
      <c r="J2" s="116"/>
      <c r="K2" s="116"/>
      <c r="L2" s="116"/>
      <c r="M2" s="116"/>
      <c r="N2" s="116"/>
      <c r="P2" s="201" t="s">
        <v>64</v>
      </c>
    </row>
    <row r="3" spans="2:16" ht="22.5" customHeight="1">
      <c r="B3" s="202">
        <f>data!B5</f>
        <v>0</v>
      </c>
      <c r="C3" s="203"/>
      <c r="D3" s="203"/>
      <c r="E3" s="203"/>
      <c r="F3" s="203"/>
      <c r="G3" s="204"/>
      <c r="H3" s="117"/>
      <c r="I3" s="202">
        <f>B3</f>
        <v>0</v>
      </c>
      <c r="J3" s="203"/>
      <c r="K3" s="203"/>
      <c r="L3" s="203"/>
      <c r="M3" s="203"/>
      <c r="N3" s="204"/>
      <c r="P3" s="201"/>
    </row>
    <row r="4" spans="2:16" ht="15.75" customHeight="1">
      <c r="B4" s="197" t="s">
        <v>44</v>
      </c>
      <c r="C4" s="198"/>
      <c r="D4" s="199">
        <f>data!B6</f>
      </c>
      <c r="E4" s="199"/>
      <c r="F4" s="199"/>
      <c r="G4" s="200"/>
      <c r="H4" s="118"/>
      <c r="I4" s="197" t="s">
        <v>44</v>
      </c>
      <c r="J4" s="198"/>
      <c r="K4" s="199">
        <f>D4</f>
      </c>
      <c r="L4" s="199"/>
      <c r="M4" s="199"/>
      <c r="N4" s="200"/>
      <c r="P4" s="201"/>
    </row>
    <row r="5" spans="2:16" ht="15.75" customHeight="1">
      <c r="B5" s="197" t="s">
        <v>23</v>
      </c>
      <c r="C5" s="198"/>
      <c r="D5" s="199">
        <f>data!B7</f>
      </c>
      <c r="E5" s="199"/>
      <c r="F5" s="199"/>
      <c r="G5" s="200"/>
      <c r="H5" s="118"/>
      <c r="I5" s="197" t="s">
        <v>23</v>
      </c>
      <c r="J5" s="198"/>
      <c r="K5" s="199">
        <f>D5</f>
      </c>
      <c r="L5" s="199"/>
      <c r="M5" s="199"/>
      <c r="N5" s="200"/>
      <c r="P5" s="201"/>
    </row>
    <row r="6" spans="2:16" ht="15.75" customHeight="1">
      <c r="B6" s="197" t="s">
        <v>74</v>
      </c>
      <c r="C6" s="198"/>
      <c r="D6" s="199">
        <f>data!B8</f>
      </c>
      <c r="E6" s="199"/>
      <c r="F6" s="199"/>
      <c r="G6" s="200"/>
      <c r="H6" s="118"/>
      <c r="I6" s="197" t="s">
        <v>74</v>
      </c>
      <c r="J6" s="198"/>
      <c r="K6" s="199">
        <f>D6</f>
      </c>
      <c r="L6" s="199"/>
      <c r="M6" s="199"/>
      <c r="N6" s="200"/>
      <c r="P6" s="201"/>
    </row>
    <row r="7" spans="2:16" ht="15.75" customHeight="1">
      <c r="B7" s="197" t="s">
        <v>28</v>
      </c>
      <c r="C7" s="198"/>
      <c r="D7" s="199">
        <f>data!B9</f>
      </c>
      <c r="E7" s="199"/>
      <c r="F7" s="199"/>
      <c r="G7" s="200"/>
      <c r="H7" s="118"/>
      <c r="I7" s="197" t="s">
        <v>28</v>
      </c>
      <c r="J7" s="198"/>
      <c r="K7" s="199">
        <f>D7</f>
      </c>
      <c r="L7" s="199"/>
      <c r="M7" s="199"/>
      <c r="N7" s="200"/>
      <c r="P7" s="201"/>
    </row>
    <row r="8" spans="2:16" ht="15.75" customHeight="1">
      <c r="B8" s="148" t="s">
        <v>33</v>
      </c>
      <c r="C8" s="205" t="s">
        <v>34</v>
      </c>
      <c r="D8" s="205"/>
      <c r="E8" s="119" t="s">
        <v>36</v>
      </c>
      <c r="F8" s="120" t="s">
        <v>37</v>
      </c>
      <c r="G8" s="149" t="s">
        <v>38</v>
      </c>
      <c r="H8" s="118"/>
      <c r="I8" s="148" t="s">
        <v>33</v>
      </c>
      <c r="J8" s="205" t="s">
        <v>34</v>
      </c>
      <c r="K8" s="205"/>
      <c r="L8" s="119" t="s">
        <v>36</v>
      </c>
      <c r="M8" s="120" t="s">
        <v>37</v>
      </c>
      <c r="N8" s="149" t="s">
        <v>38</v>
      </c>
      <c r="P8" s="201"/>
    </row>
    <row r="9" spans="2:16" ht="15.75" customHeight="1">
      <c r="B9" s="148"/>
      <c r="C9" s="205">
        <f>data!B10</f>
      </c>
      <c r="D9" s="205"/>
      <c r="E9" s="119">
        <f>data!D10</f>
        <v>0</v>
      </c>
      <c r="F9" s="119">
        <f>data!E10</f>
        <v>0</v>
      </c>
      <c r="G9" s="149">
        <f>data!F10</f>
        <v>0</v>
      </c>
      <c r="H9" s="118"/>
      <c r="I9" s="148"/>
      <c r="J9" s="205">
        <f>C9</f>
      </c>
      <c r="K9" s="205"/>
      <c r="L9" s="119">
        <f>E9</f>
        <v>0</v>
      </c>
      <c r="M9" s="119">
        <f>F9</f>
        <v>0</v>
      </c>
      <c r="N9" s="149">
        <f>G9</f>
        <v>0</v>
      </c>
      <c r="P9" s="201"/>
    </row>
    <row r="10" spans="2:16" ht="15.75" customHeight="1">
      <c r="B10" s="148"/>
      <c r="C10" s="205">
        <f>data!B11</f>
      </c>
      <c r="D10" s="205"/>
      <c r="E10" s="119">
        <f>data!D11</f>
        <v>0</v>
      </c>
      <c r="F10" s="119">
        <f>data!E11</f>
        <v>0</v>
      </c>
      <c r="G10" s="149">
        <f>data!F11</f>
        <v>0</v>
      </c>
      <c r="H10" s="118"/>
      <c r="I10" s="148"/>
      <c r="J10" s="205">
        <f aca="true" t="shared" si="0" ref="J10:J20">C10</f>
      </c>
      <c r="K10" s="205"/>
      <c r="L10" s="119">
        <f aca="true" t="shared" si="1" ref="L10:L33">E10</f>
        <v>0</v>
      </c>
      <c r="M10" s="119">
        <f aca="true" t="shared" si="2" ref="M10:M33">F10</f>
        <v>0</v>
      </c>
      <c r="N10" s="149">
        <f aca="true" t="shared" si="3" ref="N10:N33">G10</f>
        <v>0</v>
      </c>
      <c r="P10" s="201"/>
    </row>
    <row r="11" spans="2:16" ht="15.75" customHeight="1">
      <c r="B11" s="148"/>
      <c r="C11" s="205">
        <f>data!B12</f>
      </c>
      <c r="D11" s="205"/>
      <c r="E11" s="119">
        <f>data!D12</f>
        <v>0</v>
      </c>
      <c r="F11" s="119">
        <f>data!E12</f>
        <v>0</v>
      </c>
      <c r="G11" s="149">
        <f>data!F12</f>
        <v>0</v>
      </c>
      <c r="H11" s="118"/>
      <c r="I11" s="148"/>
      <c r="J11" s="205">
        <f t="shared" si="0"/>
      </c>
      <c r="K11" s="205"/>
      <c r="L11" s="119">
        <f t="shared" si="1"/>
        <v>0</v>
      </c>
      <c r="M11" s="119">
        <f t="shared" si="2"/>
        <v>0</v>
      </c>
      <c r="N11" s="149">
        <f t="shared" si="3"/>
        <v>0</v>
      </c>
      <c r="P11" s="201"/>
    </row>
    <row r="12" spans="2:16" ht="15.75" customHeight="1">
      <c r="B12" s="148"/>
      <c r="C12" s="205">
        <f>data!B13</f>
      </c>
      <c r="D12" s="205"/>
      <c r="E12" s="119">
        <f>data!D13</f>
        <v>0</v>
      </c>
      <c r="F12" s="119">
        <f>data!E13</f>
        <v>0</v>
      </c>
      <c r="G12" s="149">
        <f>data!F13</f>
        <v>0</v>
      </c>
      <c r="H12" s="118"/>
      <c r="I12" s="148"/>
      <c r="J12" s="205">
        <f t="shared" si="0"/>
      </c>
      <c r="K12" s="205"/>
      <c r="L12" s="119">
        <f t="shared" si="1"/>
        <v>0</v>
      </c>
      <c r="M12" s="119">
        <f t="shared" si="2"/>
        <v>0</v>
      </c>
      <c r="N12" s="149">
        <f t="shared" si="3"/>
        <v>0</v>
      </c>
      <c r="P12" s="201"/>
    </row>
    <row r="13" spans="2:16" ht="15.75" customHeight="1">
      <c r="B13" s="148"/>
      <c r="C13" s="205">
        <f>data!B14</f>
      </c>
      <c r="D13" s="205"/>
      <c r="E13" s="119">
        <f>data!D14</f>
        <v>0</v>
      </c>
      <c r="F13" s="119">
        <f>data!E14</f>
        <v>0</v>
      </c>
      <c r="G13" s="149">
        <f>data!F14</f>
        <v>0</v>
      </c>
      <c r="H13" s="118"/>
      <c r="I13" s="148"/>
      <c r="J13" s="205">
        <f t="shared" si="0"/>
      </c>
      <c r="K13" s="205"/>
      <c r="L13" s="119">
        <f t="shared" si="1"/>
        <v>0</v>
      </c>
      <c r="M13" s="119">
        <f t="shared" si="2"/>
        <v>0</v>
      </c>
      <c r="N13" s="149">
        <f t="shared" si="3"/>
        <v>0</v>
      </c>
      <c r="P13" s="201"/>
    </row>
    <row r="14" spans="2:16" ht="15.75" customHeight="1">
      <c r="B14" s="148"/>
      <c r="C14" s="205">
        <f>data!B15</f>
      </c>
      <c r="D14" s="205"/>
      <c r="E14" s="119">
        <f>data!D15</f>
        <v>0</v>
      </c>
      <c r="F14" s="119">
        <f>data!E15</f>
        <v>0</v>
      </c>
      <c r="G14" s="149">
        <f>data!F15</f>
        <v>0</v>
      </c>
      <c r="H14" s="118"/>
      <c r="I14" s="148"/>
      <c r="J14" s="205">
        <f t="shared" si="0"/>
      </c>
      <c r="K14" s="205"/>
      <c r="L14" s="119">
        <f t="shared" si="1"/>
        <v>0</v>
      </c>
      <c r="M14" s="119">
        <f t="shared" si="2"/>
        <v>0</v>
      </c>
      <c r="N14" s="149">
        <f t="shared" si="3"/>
        <v>0</v>
      </c>
      <c r="P14" s="201"/>
    </row>
    <row r="15" spans="2:16" ht="15.75" customHeight="1">
      <c r="B15" s="148"/>
      <c r="C15" s="205">
        <f>data!B16</f>
      </c>
      <c r="D15" s="205"/>
      <c r="E15" s="119">
        <f>data!D16</f>
        <v>0</v>
      </c>
      <c r="F15" s="119">
        <f>data!E16</f>
        <v>0</v>
      </c>
      <c r="G15" s="149">
        <f>data!F16</f>
        <v>0</v>
      </c>
      <c r="H15" s="118"/>
      <c r="I15" s="148"/>
      <c r="J15" s="205">
        <f t="shared" si="0"/>
      </c>
      <c r="K15" s="205"/>
      <c r="L15" s="119">
        <f t="shared" si="1"/>
        <v>0</v>
      </c>
      <c r="M15" s="119">
        <f t="shared" si="2"/>
        <v>0</v>
      </c>
      <c r="N15" s="149">
        <f t="shared" si="3"/>
        <v>0</v>
      </c>
      <c r="P15" s="201"/>
    </row>
    <row r="16" spans="2:16" ht="15.75" customHeight="1">
      <c r="B16" s="148"/>
      <c r="C16" s="205">
        <f>data!B17</f>
      </c>
      <c r="D16" s="205"/>
      <c r="E16" s="119">
        <f>data!D17</f>
        <v>0</v>
      </c>
      <c r="F16" s="119">
        <f>data!E17</f>
        <v>0</v>
      </c>
      <c r="G16" s="149">
        <f>data!F17</f>
        <v>0</v>
      </c>
      <c r="H16" s="118"/>
      <c r="I16" s="148"/>
      <c r="J16" s="205">
        <f t="shared" si="0"/>
      </c>
      <c r="K16" s="205"/>
      <c r="L16" s="119">
        <f t="shared" si="1"/>
        <v>0</v>
      </c>
      <c r="M16" s="119">
        <f t="shared" si="2"/>
        <v>0</v>
      </c>
      <c r="N16" s="149">
        <f t="shared" si="3"/>
        <v>0</v>
      </c>
      <c r="P16" s="121"/>
    </row>
    <row r="17" spans="2:16" ht="15.75" customHeight="1">
      <c r="B17" s="148"/>
      <c r="C17" s="205">
        <f>data!B18</f>
      </c>
      <c r="D17" s="205"/>
      <c r="E17" s="119">
        <f>data!D18</f>
        <v>0</v>
      </c>
      <c r="F17" s="119">
        <f>data!E18</f>
        <v>0</v>
      </c>
      <c r="G17" s="149">
        <f>data!F18</f>
        <v>0</v>
      </c>
      <c r="H17" s="118"/>
      <c r="I17" s="148"/>
      <c r="J17" s="205">
        <f t="shared" si="0"/>
      </c>
      <c r="K17" s="205"/>
      <c r="L17" s="119">
        <f t="shared" si="1"/>
        <v>0</v>
      </c>
      <c r="M17" s="119">
        <f t="shared" si="2"/>
        <v>0</v>
      </c>
      <c r="N17" s="149">
        <f t="shared" si="3"/>
        <v>0</v>
      </c>
      <c r="P17" s="206" t="s">
        <v>72</v>
      </c>
    </row>
    <row r="18" spans="2:16" ht="15.75" customHeight="1">
      <c r="B18" s="148"/>
      <c r="C18" s="205">
        <f>data!B19</f>
      </c>
      <c r="D18" s="205"/>
      <c r="E18" s="119">
        <f>data!D19</f>
        <v>0</v>
      </c>
      <c r="F18" s="119">
        <f>data!E19</f>
        <v>0</v>
      </c>
      <c r="G18" s="149">
        <f>data!F19</f>
        <v>0</v>
      </c>
      <c r="H18" s="118"/>
      <c r="I18" s="148"/>
      <c r="J18" s="205">
        <f t="shared" si="0"/>
      </c>
      <c r="K18" s="205"/>
      <c r="L18" s="119">
        <f t="shared" si="1"/>
        <v>0</v>
      </c>
      <c r="M18" s="119">
        <f t="shared" si="2"/>
        <v>0</v>
      </c>
      <c r="N18" s="149">
        <f t="shared" si="3"/>
        <v>0</v>
      </c>
      <c r="P18" s="206"/>
    </row>
    <row r="19" spans="2:16" ht="15.75" customHeight="1">
      <c r="B19" s="148"/>
      <c r="C19" s="205">
        <f>data!B20</f>
      </c>
      <c r="D19" s="205"/>
      <c r="E19" s="119">
        <f>data!D20</f>
        <v>0</v>
      </c>
      <c r="F19" s="119">
        <f>data!E20</f>
        <v>0</v>
      </c>
      <c r="G19" s="149">
        <f>data!F20</f>
        <v>0</v>
      </c>
      <c r="H19" s="118"/>
      <c r="I19" s="148"/>
      <c r="J19" s="205">
        <f t="shared" si="0"/>
      </c>
      <c r="K19" s="205"/>
      <c r="L19" s="119">
        <f t="shared" si="1"/>
        <v>0</v>
      </c>
      <c r="M19" s="119">
        <f t="shared" si="2"/>
        <v>0</v>
      </c>
      <c r="N19" s="149">
        <f t="shared" si="3"/>
        <v>0</v>
      </c>
      <c r="P19" s="206"/>
    </row>
    <row r="20" spans="2:16" ht="15.75" customHeight="1">
      <c r="B20" s="148"/>
      <c r="C20" s="205">
        <f>data!B21</f>
      </c>
      <c r="D20" s="205"/>
      <c r="E20" s="119">
        <f>data!D21</f>
        <v>0</v>
      </c>
      <c r="F20" s="119">
        <f>data!E21</f>
        <v>0</v>
      </c>
      <c r="G20" s="149">
        <f>data!F21</f>
        <v>0</v>
      </c>
      <c r="H20" s="118"/>
      <c r="I20" s="148"/>
      <c r="J20" s="205">
        <f t="shared" si="0"/>
      </c>
      <c r="K20" s="205"/>
      <c r="L20" s="119">
        <f t="shared" si="1"/>
        <v>0</v>
      </c>
      <c r="M20" s="119">
        <f t="shared" si="2"/>
        <v>0</v>
      </c>
      <c r="N20" s="149">
        <f t="shared" si="3"/>
        <v>0</v>
      </c>
      <c r="P20" s="206"/>
    </row>
    <row r="21" spans="2:16" ht="15.75" customHeight="1">
      <c r="B21" s="148"/>
      <c r="C21" s="205">
        <f>data!B22</f>
      </c>
      <c r="D21" s="205"/>
      <c r="E21" s="119">
        <f>data!D22</f>
        <v>0</v>
      </c>
      <c r="F21" s="119">
        <f>data!E22</f>
        <v>0</v>
      </c>
      <c r="G21" s="149">
        <f>data!F22</f>
        <v>0</v>
      </c>
      <c r="H21" s="118"/>
      <c r="I21" s="148"/>
      <c r="J21" s="205">
        <f>C21</f>
      </c>
      <c r="K21" s="205"/>
      <c r="L21" s="119">
        <f t="shared" si="1"/>
        <v>0</v>
      </c>
      <c r="M21" s="119">
        <f t="shared" si="2"/>
        <v>0</v>
      </c>
      <c r="N21" s="149">
        <f t="shared" si="3"/>
        <v>0</v>
      </c>
      <c r="P21" s="206"/>
    </row>
    <row r="22" spans="2:16" ht="15.75" customHeight="1">
      <c r="B22" s="148"/>
      <c r="C22" s="205">
        <f>data!B23</f>
      </c>
      <c r="D22" s="205"/>
      <c r="E22" s="119">
        <f>data!D23</f>
        <v>0</v>
      </c>
      <c r="F22" s="119">
        <f>data!E23</f>
        <v>0</v>
      </c>
      <c r="G22" s="149">
        <f>data!F23</f>
        <v>0</v>
      </c>
      <c r="H22" s="118"/>
      <c r="I22" s="148"/>
      <c r="J22" s="205">
        <f aca="true" t="shared" si="4" ref="J22:J33">C22</f>
      </c>
      <c r="K22" s="205"/>
      <c r="L22" s="119">
        <f t="shared" si="1"/>
        <v>0</v>
      </c>
      <c r="M22" s="119">
        <f t="shared" si="2"/>
        <v>0</v>
      </c>
      <c r="N22" s="149">
        <f t="shared" si="3"/>
        <v>0</v>
      </c>
      <c r="P22" s="206"/>
    </row>
    <row r="23" spans="2:16" ht="15.75" customHeight="1">
      <c r="B23" s="148"/>
      <c r="C23" s="205">
        <f>data!B24</f>
      </c>
      <c r="D23" s="205"/>
      <c r="E23" s="119">
        <f>data!D24</f>
        <v>0</v>
      </c>
      <c r="F23" s="119">
        <f>data!E24</f>
        <v>0</v>
      </c>
      <c r="G23" s="149">
        <f>data!F24</f>
        <v>0</v>
      </c>
      <c r="H23" s="118"/>
      <c r="I23" s="148"/>
      <c r="J23" s="205">
        <f t="shared" si="4"/>
      </c>
      <c r="K23" s="205"/>
      <c r="L23" s="119">
        <f t="shared" si="1"/>
        <v>0</v>
      </c>
      <c r="M23" s="119">
        <f t="shared" si="2"/>
        <v>0</v>
      </c>
      <c r="N23" s="149">
        <f t="shared" si="3"/>
        <v>0</v>
      </c>
      <c r="P23" s="206"/>
    </row>
    <row r="24" spans="2:16" ht="15.75" customHeight="1">
      <c r="B24" s="148"/>
      <c r="C24" s="205">
        <f>data!B25</f>
      </c>
      <c r="D24" s="205"/>
      <c r="E24" s="119">
        <f>data!D25</f>
        <v>0</v>
      </c>
      <c r="F24" s="119">
        <f>data!E25</f>
        <v>0</v>
      </c>
      <c r="G24" s="149">
        <f>data!F25</f>
        <v>0</v>
      </c>
      <c r="H24" s="118"/>
      <c r="I24" s="148"/>
      <c r="J24" s="205">
        <f t="shared" si="4"/>
      </c>
      <c r="K24" s="205"/>
      <c r="L24" s="119">
        <f t="shared" si="1"/>
        <v>0</v>
      </c>
      <c r="M24" s="119">
        <f t="shared" si="2"/>
        <v>0</v>
      </c>
      <c r="N24" s="149">
        <f t="shared" si="3"/>
        <v>0</v>
      </c>
      <c r="P24" s="206"/>
    </row>
    <row r="25" spans="2:16" ht="15.75" customHeight="1">
      <c r="B25" s="148"/>
      <c r="C25" s="205">
        <f>data!B26</f>
      </c>
      <c r="D25" s="205"/>
      <c r="E25" s="119">
        <f>data!D26</f>
        <v>0</v>
      </c>
      <c r="F25" s="119">
        <f>data!E26</f>
        <v>0</v>
      </c>
      <c r="G25" s="149">
        <f>data!F26</f>
        <v>0</v>
      </c>
      <c r="H25" s="118"/>
      <c r="I25" s="148"/>
      <c r="J25" s="205">
        <f t="shared" si="4"/>
      </c>
      <c r="K25" s="205"/>
      <c r="L25" s="119">
        <f t="shared" si="1"/>
        <v>0</v>
      </c>
      <c r="M25" s="119">
        <f t="shared" si="2"/>
        <v>0</v>
      </c>
      <c r="N25" s="149">
        <f t="shared" si="3"/>
        <v>0</v>
      </c>
      <c r="P25" s="206"/>
    </row>
    <row r="26" spans="2:16" ht="15.75" customHeight="1">
      <c r="B26" s="148"/>
      <c r="C26" s="205">
        <f>data!B27</f>
      </c>
      <c r="D26" s="205"/>
      <c r="E26" s="119">
        <f>data!D27</f>
        <v>0</v>
      </c>
      <c r="F26" s="119">
        <f>data!E27</f>
        <v>0</v>
      </c>
      <c r="G26" s="149">
        <f>data!F27</f>
        <v>0</v>
      </c>
      <c r="H26" s="118"/>
      <c r="I26" s="148"/>
      <c r="J26" s="205">
        <f t="shared" si="4"/>
      </c>
      <c r="K26" s="205"/>
      <c r="L26" s="119">
        <f t="shared" si="1"/>
        <v>0</v>
      </c>
      <c r="M26" s="119">
        <f t="shared" si="2"/>
        <v>0</v>
      </c>
      <c r="N26" s="149">
        <f t="shared" si="3"/>
        <v>0</v>
      </c>
      <c r="P26" s="206"/>
    </row>
    <row r="27" spans="2:16" ht="15.75" customHeight="1">
      <c r="B27" s="148"/>
      <c r="C27" s="205">
        <f>data!B28</f>
      </c>
      <c r="D27" s="205"/>
      <c r="E27" s="119">
        <f>data!D28</f>
        <v>0</v>
      </c>
      <c r="F27" s="119">
        <f>data!E28</f>
        <v>0</v>
      </c>
      <c r="G27" s="149">
        <f>data!F28</f>
        <v>0</v>
      </c>
      <c r="H27" s="118"/>
      <c r="I27" s="148"/>
      <c r="J27" s="205">
        <f t="shared" si="4"/>
      </c>
      <c r="K27" s="205"/>
      <c r="L27" s="119">
        <f t="shared" si="1"/>
        <v>0</v>
      </c>
      <c r="M27" s="119">
        <f t="shared" si="2"/>
        <v>0</v>
      </c>
      <c r="N27" s="149">
        <f t="shared" si="3"/>
        <v>0</v>
      </c>
      <c r="P27" s="206"/>
    </row>
    <row r="28" spans="2:16" ht="15.75" customHeight="1">
      <c r="B28" s="148"/>
      <c r="C28" s="205">
        <f>data!B29</f>
      </c>
      <c r="D28" s="205"/>
      <c r="E28" s="119">
        <f>data!D29</f>
        <v>0</v>
      </c>
      <c r="F28" s="119">
        <f>data!E29</f>
        <v>0</v>
      </c>
      <c r="G28" s="149">
        <f>data!F29</f>
        <v>0</v>
      </c>
      <c r="H28" s="118"/>
      <c r="I28" s="148"/>
      <c r="J28" s="205">
        <f t="shared" si="4"/>
      </c>
      <c r="K28" s="205"/>
      <c r="L28" s="119">
        <f t="shared" si="1"/>
        <v>0</v>
      </c>
      <c r="M28" s="119">
        <f t="shared" si="2"/>
        <v>0</v>
      </c>
      <c r="N28" s="149">
        <f t="shared" si="3"/>
        <v>0</v>
      </c>
      <c r="P28" s="206"/>
    </row>
    <row r="29" spans="2:16" ht="15.75" customHeight="1">
      <c r="B29" s="148"/>
      <c r="C29" s="205">
        <f>data!B30</f>
      </c>
      <c r="D29" s="205"/>
      <c r="E29" s="119">
        <f>data!D30</f>
        <v>0</v>
      </c>
      <c r="F29" s="119">
        <f>data!E30</f>
        <v>0</v>
      </c>
      <c r="G29" s="149">
        <f>data!F30</f>
        <v>0</v>
      </c>
      <c r="H29" s="118"/>
      <c r="I29" s="148"/>
      <c r="J29" s="205">
        <f t="shared" si="4"/>
      </c>
      <c r="K29" s="205"/>
      <c r="L29" s="119">
        <f t="shared" si="1"/>
        <v>0</v>
      </c>
      <c r="M29" s="119">
        <f t="shared" si="2"/>
        <v>0</v>
      </c>
      <c r="N29" s="149">
        <f t="shared" si="3"/>
        <v>0</v>
      </c>
      <c r="P29" s="206"/>
    </row>
    <row r="30" spans="2:16" ht="15.75" customHeight="1">
      <c r="B30" s="148"/>
      <c r="C30" s="205">
        <f>data!B31</f>
      </c>
      <c r="D30" s="205"/>
      <c r="E30" s="119">
        <f>data!D31</f>
        <v>0</v>
      </c>
      <c r="F30" s="119">
        <f>data!E31</f>
        <v>0</v>
      </c>
      <c r="G30" s="149">
        <f>data!F31</f>
        <v>0</v>
      </c>
      <c r="H30" s="118"/>
      <c r="I30" s="148"/>
      <c r="J30" s="205">
        <f t="shared" si="4"/>
      </c>
      <c r="K30" s="205"/>
      <c r="L30" s="119">
        <f t="shared" si="1"/>
        <v>0</v>
      </c>
      <c r="M30" s="119">
        <f t="shared" si="2"/>
        <v>0</v>
      </c>
      <c r="N30" s="149">
        <f t="shared" si="3"/>
        <v>0</v>
      </c>
      <c r="P30" s="206"/>
    </row>
    <row r="31" spans="2:16" ht="15.75" customHeight="1">
      <c r="B31" s="148"/>
      <c r="C31" s="205">
        <f>data!B32</f>
      </c>
      <c r="D31" s="205"/>
      <c r="E31" s="119">
        <f>data!D32</f>
        <v>0</v>
      </c>
      <c r="F31" s="119">
        <f>data!E32</f>
        <v>0</v>
      </c>
      <c r="G31" s="149">
        <f>data!F32</f>
        <v>0</v>
      </c>
      <c r="H31" s="118"/>
      <c r="I31" s="148"/>
      <c r="J31" s="205">
        <f t="shared" si="4"/>
      </c>
      <c r="K31" s="205"/>
      <c r="L31" s="119">
        <f t="shared" si="1"/>
        <v>0</v>
      </c>
      <c r="M31" s="119">
        <f t="shared" si="2"/>
        <v>0</v>
      </c>
      <c r="N31" s="149">
        <f t="shared" si="3"/>
        <v>0</v>
      </c>
      <c r="P31" s="206"/>
    </row>
    <row r="32" spans="2:16" ht="15.75" customHeight="1">
      <c r="B32" s="148"/>
      <c r="C32" s="205">
        <f>data!B33</f>
      </c>
      <c r="D32" s="205"/>
      <c r="E32" s="119">
        <f>data!D33</f>
        <v>0</v>
      </c>
      <c r="F32" s="119">
        <f>data!E33</f>
        <v>0</v>
      </c>
      <c r="G32" s="149">
        <f>data!F33</f>
        <v>0</v>
      </c>
      <c r="H32" s="118"/>
      <c r="I32" s="148"/>
      <c r="J32" s="205">
        <f t="shared" si="4"/>
      </c>
      <c r="K32" s="205"/>
      <c r="L32" s="119">
        <f t="shared" si="1"/>
        <v>0</v>
      </c>
      <c r="M32" s="119">
        <f t="shared" si="2"/>
        <v>0</v>
      </c>
      <c r="N32" s="149">
        <f t="shared" si="3"/>
        <v>0</v>
      </c>
      <c r="P32" s="206"/>
    </row>
    <row r="33" spans="2:16" ht="15.75" customHeight="1">
      <c r="B33" s="154"/>
      <c r="C33" s="207">
        <f>data!B34</f>
      </c>
      <c r="D33" s="207"/>
      <c r="E33" s="152">
        <f>data!D34</f>
        <v>0</v>
      </c>
      <c r="F33" s="152">
        <f>data!E34</f>
        <v>0</v>
      </c>
      <c r="G33" s="153">
        <f>data!F34</f>
        <v>0</v>
      </c>
      <c r="H33" s="118"/>
      <c r="I33" s="154"/>
      <c r="J33" s="207">
        <f t="shared" si="4"/>
      </c>
      <c r="K33" s="207"/>
      <c r="L33" s="152">
        <f t="shared" si="1"/>
        <v>0</v>
      </c>
      <c r="M33" s="152">
        <f t="shared" si="2"/>
        <v>0</v>
      </c>
      <c r="N33" s="153">
        <f t="shared" si="3"/>
        <v>0</v>
      </c>
      <c r="P33" s="206"/>
    </row>
    <row r="34" spans="2:16" ht="25.5" customHeight="1">
      <c r="B34" s="117"/>
      <c r="C34" s="117"/>
      <c r="D34" s="117"/>
      <c r="E34" s="117"/>
      <c r="F34" s="117"/>
      <c r="G34" s="117"/>
      <c r="H34" s="117"/>
      <c r="I34" s="122"/>
      <c r="J34" s="122"/>
      <c r="K34" s="122"/>
      <c r="L34" s="122"/>
      <c r="M34" s="122"/>
      <c r="N34" s="122"/>
      <c r="P34" s="206"/>
    </row>
    <row r="35" spans="2:16" ht="22.5" customHeight="1">
      <c r="B35" s="202">
        <f>B3</f>
        <v>0</v>
      </c>
      <c r="C35" s="203"/>
      <c r="D35" s="203"/>
      <c r="E35" s="203"/>
      <c r="F35" s="203"/>
      <c r="G35" s="204"/>
      <c r="H35" s="117"/>
      <c r="I35" s="202">
        <f>B35</f>
        <v>0</v>
      </c>
      <c r="J35" s="203"/>
      <c r="K35" s="203"/>
      <c r="L35" s="203"/>
      <c r="M35" s="203"/>
      <c r="N35" s="204"/>
      <c r="P35" s="206"/>
    </row>
    <row r="36" spans="2:16" ht="15.75" customHeight="1">
      <c r="B36" s="197" t="s">
        <v>44</v>
      </c>
      <c r="C36" s="198"/>
      <c r="D36" s="199">
        <f>D4</f>
      </c>
      <c r="E36" s="199"/>
      <c r="F36" s="199"/>
      <c r="G36" s="200"/>
      <c r="H36" s="118"/>
      <c r="I36" s="197" t="s">
        <v>44</v>
      </c>
      <c r="J36" s="198"/>
      <c r="K36" s="199">
        <f>D36</f>
      </c>
      <c r="L36" s="199"/>
      <c r="M36" s="199"/>
      <c r="N36" s="200"/>
      <c r="P36" s="206"/>
    </row>
    <row r="37" spans="2:16" ht="15.75" customHeight="1">
      <c r="B37" s="197" t="s">
        <v>23</v>
      </c>
      <c r="C37" s="198"/>
      <c r="D37" s="199">
        <f>D5</f>
      </c>
      <c r="E37" s="199"/>
      <c r="F37" s="199"/>
      <c r="G37" s="200"/>
      <c r="H37" s="118"/>
      <c r="I37" s="197" t="s">
        <v>23</v>
      </c>
      <c r="J37" s="198"/>
      <c r="K37" s="199">
        <f>D37</f>
      </c>
      <c r="L37" s="199"/>
      <c r="M37" s="199"/>
      <c r="N37" s="200"/>
      <c r="P37" s="206"/>
    </row>
    <row r="38" spans="2:16" ht="15.75" customHeight="1">
      <c r="B38" s="197" t="s">
        <v>74</v>
      </c>
      <c r="C38" s="198"/>
      <c r="D38" s="199">
        <f>D6</f>
      </c>
      <c r="E38" s="199"/>
      <c r="F38" s="199"/>
      <c r="G38" s="200"/>
      <c r="H38" s="118"/>
      <c r="I38" s="197" t="s">
        <v>74</v>
      </c>
      <c r="J38" s="198"/>
      <c r="K38" s="199">
        <f>D38</f>
      </c>
      <c r="L38" s="199"/>
      <c r="M38" s="199"/>
      <c r="N38" s="200"/>
      <c r="P38" s="206"/>
    </row>
    <row r="39" spans="2:16" ht="15.75" customHeight="1">
      <c r="B39" s="197" t="s">
        <v>28</v>
      </c>
      <c r="C39" s="198"/>
      <c r="D39" s="199">
        <f>D7</f>
      </c>
      <c r="E39" s="199"/>
      <c r="F39" s="199"/>
      <c r="G39" s="200"/>
      <c r="H39" s="118"/>
      <c r="I39" s="197" t="s">
        <v>28</v>
      </c>
      <c r="J39" s="198"/>
      <c r="K39" s="199">
        <f>D39</f>
      </c>
      <c r="L39" s="199"/>
      <c r="M39" s="199"/>
      <c r="N39" s="200"/>
      <c r="P39" s="206"/>
    </row>
    <row r="40" spans="2:16" ht="15.75" customHeight="1">
      <c r="B40" s="148" t="s">
        <v>33</v>
      </c>
      <c r="C40" s="205" t="s">
        <v>34</v>
      </c>
      <c r="D40" s="205"/>
      <c r="E40" s="119" t="s">
        <v>36</v>
      </c>
      <c r="F40" s="120" t="s">
        <v>37</v>
      </c>
      <c r="G40" s="149" t="s">
        <v>38</v>
      </c>
      <c r="H40" s="118"/>
      <c r="I40" s="148" t="s">
        <v>33</v>
      </c>
      <c r="J40" s="205" t="s">
        <v>34</v>
      </c>
      <c r="K40" s="205"/>
      <c r="L40" s="119" t="s">
        <v>36</v>
      </c>
      <c r="M40" s="120" t="s">
        <v>37</v>
      </c>
      <c r="N40" s="149" t="s">
        <v>38</v>
      </c>
      <c r="P40" s="206"/>
    </row>
    <row r="41" spans="2:14" ht="15.75" customHeight="1">
      <c r="B41" s="148"/>
      <c r="C41" s="205">
        <f aca="true" t="shared" si="5" ref="C41:C52">C9</f>
      </c>
      <c r="D41" s="205"/>
      <c r="E41" s="119">
        <f aca="true" t="shared" si="6" ref="E41:G53">E9</f>
        <v>0</v>
      </c>
      <c r="F41" s="119">
        <f t="shared" si="6"/>
        <v>0</v>
      </c>
      <c r="G41" s="149">
        <f t="shared" si="6"/>
        <v>0</v>
      </c>
      <c r="H41" s="118"/>
      <c r="I41" s="148"/>
      <c r="J41" s="205">
        <f>C41</f>
      </c>
      <c r="K41" s="205"/>
      <c r="L41" s="119">
        <f>E41</f>
        <v>0</v>
      </c>
      <c r="M41" s="119">
        <f>F41</f>
        <v>0</v>
      </c>
      <c r="N41" s="149">
        <f>G41</f>
        <v>0</v>
      </c>
    </row>
    <row r="42" spans="2:14" ht="15.75" customHeight="1">
      <c r="B42" s="148"/>
      <c r="C42" s="205">
        <f t="shared" si="5"/>
      </c>
      <c r="D42" s="205"/>
      <c r="E42" s="119">
        <f t="shared" si="6"/>
        <v>0</v>
      </c>
      <c r="F42" s="119">
        <f t="shared" si="6"/>
        <v>0</v>
      </c>
      <c r="G42" s="149">
        <f t="shared" si="6"/>
        <v>0</v>
      </c>
      <c r="H42" s="118"/>
      <c r="I42" s="148"/>
      <c r="J42" s="205">
        <f aca="true" t="shared" si="7" ref="J42:J52">C42</f>
      </c>
      <c r="K42" s="205"/>
      <c r="L42" s="119">
        <f aca="true" t="shared" si="8" ref="L42:L65">E42</f>
        <v>0</v>
      </c>
      <c r="M42" s="119">
        <f aca="true" t="shared" si="9" ref="M42:M65">F42</f>
        <v>0</v>
      </c>
      <c r="N42" s="149">
        <f aca="true" t="shared" si="10" ref="N42:N65">G42</f>
        <v>0</v>
      </c>
    </row>
    <row r="43" spans="2:14" ht="15.75" customHeight="1">
      <c r="B43" s="148"/>
      <c r="C43" s="205">
        <f t="shared" si="5"/>
      </c>
      <c r="D43" s="205"/>
      <c r="E43" s="119">
        <f t="shared" si="6"/>
        <v>0</v>
      </c>
      <c r="F43" s="119">
        <f t="shared" si="6"/>
        <v>0</v>
      </c>
      <c r="G43" s="149">
        <f t="shared" si="6"/>
        <v>0</v>
      </c>
      <c r="H43" s="118"/>
      <c r="I43" s="148"/>
      <c r="J43" s="205">
        <f t="shared" si="7"/>
      </c>
      <c r="K43" s="205"/>
      <c r="L43" s="119">
        <f t="shared" si="8"/>
        <v>0</v>
      </c>
      <c r="M43" s="119">
        <f t="shared" si="9"/>
        <v>0</v>
      </c>
      <c r="N43" s="149">
        <f t="shared" si="10"/>
        <v>0</v>
      </c>
    </row>
    <row r="44" spans="2:14" ht="15.75" customHeight="1">
      <c r="B44" s="148"/>
      <c r="C44" s="205">
        <f t="shared" si="5"/>
      </c>
      <c r="D44" s="205"/>
      <c r="E44" s="119">
        <f t="shared" si="6"/>
        <v>0</v>
      </c>
      <c r="F44" s="119">
        <f t="shared" si="6"/>
        <v>0</v>
      </c>
      <c r="G44" s="149">
        <f t="shared" si="6"/>
        <v>0</v>
      </c>
      <c r="H44" s="118"/>
      <c r="I44" s="148"/>
      <c r="J44" s="205">
        <f t="shared" si="7"/>
      </c>
      <c r="K44" s="205"/>
      <c r="L44" s="119">
        <f t="shared" si="8"/>
        <v>0</v>
      </c>
      <c r="M44" s="119">
        <f t="shared" si="9"/>
        <v>0</v>
      </c>
      <c r="N44" s="149">
        <f t="shared" si="10"/>
        <v>0</v>
      </c>
    </row>
    <row r="45" spans="2:14" ht="15.75" customHeight="1">
      <c r="B45" s="148"/>
      <c r="C45" s="205">
        <f t="shared" si="5"/>
      </c>
      <c r="D45" s="205"/>
      <c r="E45" s="119">
        <f t="shared" si="6"/>
        <v>0</v>
      </c>
      <c r="F45" s="119">
        <f t="shared" si="6"/>
        <v>0</v>
      </c>
      <c r="G45" s="149">
        <f t="shared" si="6"/>
        <v>0</v>
      </c>
      <c r="H45" s="118"/>
      <c r="I45" s="148"/>
      <c r="J45" s="205">
        <f t="shared" si="7"/>
      </c>
      <c r="K45" s="205"/>
      <c r="L45" s="119">
        <f t="shared" si="8"/>
        <v>0</v>
      </c>
      <c r="M45" s="119">
        <f t="shared" si="9"/>
        <v>0</v>
      </c>
      <c r="N45" s="149">
        <f t="shared" si="10"/>
        <v>0</v>
      </c>
    </row>
    <row r="46" spans="2:14" ht="15.75" customHeight="1">
      <c r="B46" s="148"/>
      <c r="C46" s="205">
        <f t="shared" si="5"/>
      </c>
      <c r="D46" s="205"/>
      <c r="E46" s="119">
        <f t="shared" si="6"/>
        <v>0</v>
      </c>
      <c r="F46" s="119">
        <f t="shared" si="6"/>
        <v>0</v>
      </c>
      <c r="G46" s="149">
        <f t="shared" si="6"/>
        <v>0</v>
      </c>
      <c r="H46" s="118"/>
      <c r="I46" s="148"/>
      <c r="J46" s="205">
        <f t="shared" si="7"/>
      </c>
      <c r="K46" s="205"/>
      <c r="L46" s="119">
        <f t="shared" si="8"/>
        <v>0</v>
      </c>
      <c r="M46" s="119">
        <f t="shared" si="9"/>
        <v>0</v>
      </c>
      <c r="N46" s="149">
        <f t="shared" si="10"/>
        <v>0</v>
      </c>
    </row>
    <row r="47" spans="2:14" ht="15.75" customHeight="1">
      <c r="B47" s="148"/>
      <c r="C47" s="205">
        <f t="shared" si="5"/>
      </c>
      <c r="D47" s="205"/>
      <c r="E47" s="119">
        <f t="shared" si="6"/>
        <v>0</v>
      </c>
      <c r="F47" s="119">
        <f t="shared" si="6"/>
        <v>0</v>
      </c>
      <c r="G47" s="149">
        <f t="shared" si="6"/>
        <v>0</v>
      </c>
      <c r="H47" s="118"/>
      <c r="I47" s="148"/>
      <c r="J47" s="205">
        <f t="shared" si="7"/>
      </c>
      <c r="K47" s="205"/>
      <c r="L47" s="119">
        <f t="shared" si="8"/>
        <v>0</v>
      </c>
      <c r="M47" s="119">
        <f t="shared" si="9"/>
        <v>0</v>
      </c>
      <c r="N47" s="149">
        <f t="shared" si="10"/>
        <v>0</v>
      </c>
    </row>
    <row r="48" spans="2:14" ht="15.75" customHeight="1">
      <c r="B48" s="148"/>
      <c r="C48" s="205">
        <f t="shared" si="5"/>
      </c>
      <c r="D48" s="205"/>
      <c r="E48" s="119">
        <f t="shared" si="6"/>
        <v>0</v>
      </c>
      <c r="F48" s="119">
        <f t="shared" si="6"/>
        <v>0</v>
      </c>
      <c r="G48" s="149">
        <f t="shared" si="6"/>
        <v>0</v>
      </c>
      <c r="H48" s="118"/>
      <c r="I48" s="148"/>
      <c r="J48" s="205">
        <f t="shared" si="7"/>
      </c>
      <c r="K48" s="205"/>
      <c r="L48" s="119">
        <f t="shared" si="8"/>
        <v>0</v>
      </c>
      <c r="M48" s="119">
        <f t="shared" si="9"/>
        <v>0</v>
      </c>
      <c r="N48" s="149">
        <f t="shared" si="10"/>
        <v>0</v>
      </c>
    </row>
    <row r="49" spans="2:14" ht="15.75" customHeight="1">
      <c r="B49" s="148"/>
      <c r="C49" s="205">
        <f t="shared" si="5"/>
      </c>
      <c r="D49" s="205"/>
      <c r="E49" s="119">
        <f t="shared" si="6"/>
        <v>0</v>
      </c>
      <c r="F49" s="119">
        <f t="shared" si="6"/>
        <v>0</v>
      </c>
      <c r="G49" s="149">
        <f t="shared" si="6"/>
        <v>0</v>
      </c>
      <c r="H49" s="118"/>
      <c r="I49" s="148"/>
      <c r="J49" s="205">
        <f t="shared" si="7"/>
      </c>
      <c r="K49" s="205"/>
      <c r="L49" s="119">
        <f t="shared" si="8"/>
        <v>0</v>
      </c>
      <c r="M49" s="119">
        <f t="shared" si="9"/>
        <v>0</v>
      </c>
      <c r="N49" s="149">
        <f t="shared" si="10"/>
        <v>0</v>
      </c>
    </row>
    <row r="50" spans="2:14" ht="15.75" customHeight="1">
      <c r="B50" s="148"/>
      <c r="C50" s="205">
        <f t="shared" si="5"/>
      </c>
      <c r="D50" s="205"/>
      <c r="E50" s="119">
        <f t="shared" si="6"/>
        <v>0</v>
      </c>
      <c r="F50" s="119">
        <f t="shared" si="6"/>
        <v>0</v>
      </c>
      <c r="G50" s="149">
        <f t="shared" si="6"/>
        <v>0</v>
      </c>
      <c r="H50" s="118"/>
      <c r="I50" s="148"/>
      <c r="J50" s="205">
        <f t="shared" si="7"/>
      </c>
      <c r="K50" s="205"/>
      <c r="L50" s="119">
        <f t="shared" si="8"/>
        <v>0</v>
      </c>
      <c r="M50" s="119">
        <f t="shared" si="9"/>
        <v>0</v>
      </c>
      <c r="N50" s="149">
        <f t="shared" si="10"/>
        <v>0</v>
      </c>
    </row>
    <row r="51" spans="2:14" ht="15.75" customHeight="1">
      <c r="B51" s="148"/>
      <c r="C51" s="205">
        <f t="shared" si="5"/>
      </c>
      <c r="D51" s="205"/>
      <c r="E51" s="119">
        <f t="shared" si="6"/>
        <v>0</v>
      </c>
      <c r="F51" s="119">
        <f t="shared" si="6"/>
        <v>0</v>
      </c>
      <c r="G51" s="149">
        <f t="shared" si="6"/>
        <v>0</v>
      </c>
      <c r="H51" s="118"/>
      <c r="I51" s="148"/>
      <c r="J51" s="205">
        <f t="shared" si="7"/>
      </c>
      <c r="K51" s="205"/>
      <c r="L51" s="119">
        <f t="shared" si="8"/>
        <v>0</v>
      </c>
      <c r="M51" s="119">
        <f t="shared" si="9"/>
        <v>0</v>
      </c>
      <c r="N51" s="149">
        <f t="shared" si="10"/>
        <v>0</v>
      </c>
    </row>
    <row r="52" spans="2:14" ht="15.75" customHeight="1">
      <c r="B52" s="148"/>
      <c r="C52" s="205">
        <f t="shared" si="5"/>
      </c>
      <c r="D52" s="205"/>
      <c r="E52" s="119">
        <f t="shared" si="6"/>
        <v>0</v>
      </c>
      <c r="F52" s="119">
        <f t="shared" si="6"/>
        <v>0</v>
      </c>
      <c r="G52" s="149">
        <f t="shared" si="6"/>
        <v>0</v>
      </c>
      <c r="H52" s="118"/>
      <c r="I52" s="148"/>
      <c r="J52" s="205">
        <f t="shared" si="7"/>
      </c>
      <c r="K52" s="205"/>
      <c r="L52" s="119">
        <f t="shared" si="8"/>
        <v>0</v>
      </c>
      <c r="M52" s="119">
        <f t="shared" si="9"/>
        <v>0</v>
      </c>
      <c r="N52" s="149">
        <f t="shared" si="10"/>
        <v>0</v>
      </c>
    </row>
    <row r="53" spans="2:14" ht="15.75" customHeight="1">
      <c r="B53" s="148"/>
      <c r="C53" s="205">
        <f>C21</f>
      </c>
      <c r="D53" s="205"/>
      <c r="E53" s="119">
        <f t="shared" si="6"/>
        <v>0</v>
      </c>
      <c r="F53" s="119">
        <f t="shared" si="6"/>
        <v>0</v>
      </c>
      <c r="G53" s="149">
        <f t="shared" si="6"/>
        <v>0</v>
      </c>
      <c r="H53" s="118"/>
      <c r="I53" s="148"/>
      <c r="J53" s="205">
        <f aca="true" t="shared" si="11" ref="J53:J58">C53</f>
      </c>
      <c r="K53" s="205"/>
      <c r="L53" s="119">
        <f t="shared" si="8"/>
        <v>0</v>
      </c>
      <c r="M53" s="119">
        <f t="shared" si="9"/>
        <v>0</v>
      </c>
      <c r="N53" s="149">
        <f t="shared" si="10"/>
        <v>0</v>
      </c>
    </row>
    <row r="54" spans="2:14" ht="15.75" customHeight="1">
      <c r="B54" s="148"/>
      <c r="C54" s="205">
        <f aca="true" t="shared" si="12" ref="C54:C65">C22</f>
      </c>
      <c r="D54" s="205"/>
      <c r="E54" s="119">
        <f aca="true" t="shared" si="13" ref="E54:G65">E22</f>
        <v>0</v>
      </c>
      <c r="F54" s="119">
        <f t="shared" si="13"/>
        <v>0</v>
      </c>
      <c r="G54" s="149">
        <f t="shared" si="13"/>
        <v>0</v>
      </c>
      <c r="H54" s="118"/>
      <c r="I54" s="148"/>
      <c r="J54" s="205">
        <f t="shared" si="11"/>
      </c>
      <c r="K54" s="205"/>
      <c r="L54" s="119">
        <f t="shared" si="8"/>
        <v>0</v>
      </c>
      <c r="M54" s="119">
        <f t="shared" si="9"/>
        <v>0</v>
      </c>
      <c r="N54" s="149">
        <f t="shared" si="10"/>
        <v>0</v>
      </c>
    </row>
    <row r="55" spans="2:14" ht="15.75" customHeight="1">
      <c r="B55" s="148"/>
      <c r="C55" s="205">
        <f t="shared" si="12"/>
      </c>
      <c r="D55" s="205"/>
      <c r="E55" s="119">
        <f t="shared" si="13"/>
        <v>0</v>
      </c>
      <c r="F55" s="119">
        <f t="shared" si="13"/>
        <v>0</v>
      </c>
      <c r="G55" s="149">
        <f t="shared" si="13"/>
        <v>0</v>
      </c>
      <c r="H55" s="118"/>
      <c r="I55" s="148"/>
      <c r="J55" s="205">
        <f t="shared" si="11"/>
      </c>
      <c r="K55" s="205"/>
      <c r="L55" s="119">
        <f t="shared" si="8"/>
        <v>0</v>
      </c>
      <c r="M55" s="119">
        <f t="shared" si="9"/>
        <v>0</v>
      </c>
      <c r="N55" s="149">
        <f t="shared" si="10"/>
        <v>0</v>
      </c>
    </row>
    <row r="56" spans="2:14" ht="15.75" customHeight="1">
      <c r="B56" s="148"/>
      <c r="C56" s="205">
        <f t="shared" si="12"/>
      </c>
      <c r="D56" s="205"/>
      <c r="E56" s="119">
        <f t="shared" si="13"/>
        <v>0</v>
      </c>
      <c r="F56" s="119">
        <f t="shared" si="13"/>
        <v>0</v>
      </c>
      <c r="G56" s="149">
        <f t="shared" si="13"/>
        <v>0</v>
      </c>
      <c r="H56" s="118"/>
      <c r="I56" s="148"/>
      <c r="J56" s="205">
        <f t="shared" si="11"/>
      </c>
      <c r="K56" s="205"/>
      <c r="L56" s="119">
        <f t="shared" si="8"/>
        <v>0</v>
      </c>
      <c r="M56" s="119">
        <f t="shared" si="9"/>
        <v>0</v>
      </c>
      <c r="N56" s="149">
        <f t="shared" si="10"/>
        <v>0</v>
      </c>
    </row>
    <row r="57" spans="2:14" ht="15.75" customHeight="1">
      <c r="B57" s="148"/>
      <c r="C57" s="205">
        <f t="shared" si="12"/>
      </c>
      <c r="D57" s="205"/>
      <c r="E57" s="119">
        <f t="shared" si="13"/>
        <v>0</v>
      </c>
      <c r="F57" s="119">
        <f t="shared" si="13"/>
        <v>0</v>
      </c>
      <c r="G57" s="149">
        <f t="shared" si="13"/>
        <v>0</v>
      </c>
      <c r="H57" s="118"/>
      <c r="I57" s="148"/>
      <c r="J57" s="205">
        <f t="shared" si="11"/>
      </c>
      <c r="K57" s="205"/>
      <c r="L57" s="119">
        <f t="shared" si="8"/>
        <v>0</v>
      </c>
      <c r="M57" s="119">
        <f t="shared" si="9"/>
        <v>0</v>
      </c>
      <c r="N57" s="149">
        <f t="shared" si="10"/>
        <v>0</v>
      </c>
    </row>
    <row r="58" spans="2:14" ht="15.75" customHeight="1">
      <c r="B58" s="150"/>
      <c r="C58" s="205">
        <f t="shared" si="12"/>
      </c>
      <c r="D58" s="205"/>
      <c r="E58" s="119">
        <f t="shared" si="13"/>
        <v>0</v>
      </c>
      <c r="F58" s="119">
        <f t="shared" si="13"/>
        <v>0</v>
      </c>
      <c r="G58" s="149">
        <f t="shared" si="13"/>
        <v>0</v>
      </c>
      <c r="H58" s="118"/>
      <c r="I58" s="150"/>
      <c r="J58" s="205">
        <f t="shared" si="11"/>
      </c>
      <c r="K58" s="205"/>
      <c r="L58" s="119">
        <f t="shared" si="8"/>
        <v>0</v>
      </c>
      <c r="M58" s="119">
        <f t="shared" si="9"/>
        <v>0</v>
      </c>
      <c r="N58" s="149">
        <f t="shared" si="10"/>
        <v>0</v>
      </c>
    </row>
    <row r="59" spans="2:14" ht="15.75" customHeight="1">
      <c r="B59" s="150"/>
      <c r="C59" s="205">
        <f t="shared" si="12"/>
      </c>
      <c r="D59" s="205"/>
      <c r="E59" s="119">
        <f t="shared" si="13"/>
        <v>0</v>
      </c>
      <c r="F59" s="119">
        <f t="shared" si="13"/>
        <v>0</v>
      </c>
      <c r="G59" s="149">
        <f t="shared" si="13"/>
        <v>0</v>
      </c>
      <c r="H59" s="118"/>
      <c r="I59" s="150"/>
      <c r="J59" s="208"/>
      <c r="K59" s="209"/>
      <c r="L59" s="119"/>
      <c r="M59" s="119"/>
      <c r="N59" s="149"/>
    </row>
    <row r="60" spans="2:14" ht="15.75" customHeight="1">
      <c r="B60" s="150"/>
      <c r="C60" s="205">
        <f t="shared" si="12"/>
      </c>
      <c r="D60" s="205"/>
      <c r="E60" s="119">
        <f t="shared" si="13"/>
        <v>0</v>
      </c>
      <c r="F60" s="119">
        <f t="shared" si="13"/>
        <v>0</v>
      </c>
      <c r="G60" s="149">
        <f t="shared" si="13"/>
        <v>0</v>
      </c>
      <c r="H60" s="118"/>
      <c r="I60" s="150"/>
      <c r="J60" s="208"/>
      <c r="K60" s="209"/>
      <c r="L60" s="119"/>
      <c r="M60" s="119"/>
      <c r="N60" s="149"/>
    </row>
    <row r="61" spans="2:14" ht="15.75" customHeight="1">
      <c r="B61" s="150"/>
      <c r="C61" s="205">
        <f t="shared" si="12"/>
      </c>
      <c r="D61" s="205"/>
      <c r="E61" s="119">
        <f t="shared" si="13"/>
        <v>0</v>
      </c>
      <c r="F61" s="119">
        <f t="shared" si="13"/>
        <v>0</v>
      </c>
      <c r="G61" s="149">
        <f t="shared" si="13"/>
        <v>0</v>
      </c>
      <c r="H61" s="118"/>
      <c r="I61" s="150"/>
      <c r="J61" s="208"/>
      <c r="K61" s="209"/>
      <c r="L61" s="119"/>
      <c r="M61" s="119"/>
      <c r="N61" s="149"/>
    </row>
    <row r="62" spans="2:14" ht="15.75" customHeight="1">
      <c r="B62" s="150"/>
      <c r="C62" s="205">
        <f t="shared" si="12"/>
      </c>
      <c r="D62" s="205"/>
      <c r="E62" s="119">
        <f t="shared" si="13"/>
        <v>0</v>
      </c>
      <c r="F62" s="119">
        <f t="shared" si="13"/>
        <v>0</v>
      </c>
      <c r="G62" s="149">
        <f t="shared" si="13"/>
        <v>0</v>
      </c>
      <c r="H62" s="118"/>
      <c r="I62" s="150"/>
      <c r="J62" s="208"/>
      <c r="K62" s="209"/>
      <c r="L62" s="119"/>
      <c r="M62" s="119"/>
      <c r="N62" s="149"/>
    </row>
    <row r="63" spans="2:14" ht="15.75" customHeight="1">
      <c r="B63" s="150"/>
      <c r="C63" s="205">
        <f t="shared" si="12"/>
      </c>
      <c r="D63" s="205"/>
      <c r="E63" s="119">
        <f t="shared" si="13"/>
        <v>0</v>
      </c>
      <c r="F63" s="119">
        <f t="shared" si="13"/>
        <v>0</v>
      </c>
      <c r="G63" s="149">
        <f t="shared" si="13"/>
        <v>0</v>
      </c>
      <c r="H63" s="118"/>
      <c r="I63" s="150"/>
      <c r="J63" s="208"/>
      <c r="K63" s="209"/>
      <c r="L63" s="119"/>
      <c r="M63" s="119"/>
      <c r="N63" s="149"/>
    </row>
    <row r="64" spans="2:14" ht="15.75" customHeight="1">
      <c r="B64" s="150"/>
      <c r="C64" s="205">
        <f t="shared" si="12"/>
      </c>
      <c r="D64" s="205"/>
      <c r="E64" s="119">
        <f t="shared" si="13"/>
        <v>0</v>
      </c>
      <c r="F64" s="119">
        <f t="shared" si="13"/>
        <v>0</v>
      </c>
      <c r="G64" s="149">
        <f t="shared" si="13"/>
        <v>0</v>
      </c>
      <c r="H64" s="118"/>
      <c r="I64" s="150"/>
      <c r="J64" s="208"/>
      <c r="K64" s="209"/>
      <c r="L64" s="119"/>
      <c r="M64" s="119"/>
      <c r="N64" s="149"/>
    </row>
    <row r="65" spans="2:14" ht="15.75" customHeight="1">
      <c r="B65" s="151"/>
      <c r="C65" s="207">
        <f t="shared" si="12"/>
      </c>
      <c r="D65" s="207"/>
      <c r="E65" s="152">
        <f t="shared" si="13"/>
        <v>0</v>
      </c>
      <c r="F65" s="152">
        <f t="shared" si="13"/>
        <v>0</v>
      </c>
      <c r="G65" s="153">
        <f t="shared" si="13"/>
        <v>0</v>
      </c>
      <c r="H65" s="118"/>
      <c r="I65" s="151"/>
      <c r="J65" s="207">
        <f>C65</f>
      </c>
      <c r="K65" s="207"/>
      <c r="L65" s="152">
        <f t="shared" si="8"/>
        <v>0</v>
      </c>
      <c r="M65" s="152">
        <f t="shared" si="9"/>
        <v>0</v>
      </c>
      <c r="N65" s="153">
        <f t="shared" si="10"/>
        <v>0</v>
      </c>
    </row>
    <row r="66" ht="13.5"/>
    <row r="67" ht="13.5"/>
    <row r="68" ht="13.5"/>
    <row r="69" ht="13.5"/>
    <row r="70" ht="13.5"/>
    <row r="71" ht="13.5"/>
    <row r="72" ht="13.5"/>
    <row r="73" ht="13.5"/>
  </sheetData>
  <sheetProtection sheet="1" objects="1" scenarios="1"/>
  <mergeCells count="142">
    <mergeCell ref="J28:K28"/>
    <mergeCell ref="J29:K29"/>
    <mergeCell ref="J30:K30"/>
    <mergeCell ref="J31:K31"/>
    <mergeCell ref="J32:K32"/>
    <mergeCell ref="J33:K33"/>
    <mergeCell ref="J22:K22"/>
    <mergeCell ref="J23:K23"/>
    <mergeCell ref="J24:K24"/>
    <mergeCell ref="J25:K25"/>
    <mergeCell ref="J26:K26"/>
    <mergeCell ref="J27:K27"/>
    <mergeCell ref="C28:D28"/>
    <mergeCell ref="C29:D29"/>
    <mergeCell ref="C30:D30"/>
    <mergeCell ref="C31:D31"/>
    <mergeCell ref="C32:D32"/>
    <mergeCell ref="C33:D33"/>
    <mergeCell ref="C22:D22"/>
    <mergeCell ref="C23:D23"/>
    <mergeCell ref="C24:D24"/>
    <mergeCell ref="C25:D25"/>
    <mergeCell ref="C26:D26"/>
    <mergeCell ref="C27:D27"/>
    <mergeCell ref="C61:D61"/>
    <mergeCell ref="C62:D62"/>
    <mergeCell ref="C63:D63"/>
    <mergeCell ref="C64:D64"/>
    <mergeCell ref="J59:K59"/>
    <mergeCell ref="J60:K60"/>
    <mergeCell ref="J61:K61"/>
    <mergeCell ref="J62:K62"/>
    <mergeCell ref="J63:K63"/>
    <mergeCell ref="J64:K64"/>
    <mergeCell ref="C65:D65"/>
    <mergeCell ref="J65:K65"/>
    <mergeCell ref="C56:D56"/>
    <mergeCell ref="J56:K56"/>
    <mergeCell ref="C57:D57"/>
    <mergeCell ref="J57:K57"/>
    <mergeCell ref="C58:D58"/>
    <mergeCell ref="J58:K58"/>
    <mergeCell ref="C59:D59"/>
    <mergeCell ref="C60:D60"/>
    <mergeCell ref="C54:D54"/>
    <mergeCell ref="J54:K54"/>
    <mergeCell ref="C55:D55"/>
    <mergeCell ref="J55:K55"/>
    <mergeCell ref="C52:D52"/>
    <mergeCell ref="J52:K52"/>
    <mergeCell ref="C53:D53"/>
    <mergeCell ref="J53:K53"/>
    <mergeCell ref="C50:D50"/>
    <mergeCell ref="J50:K50"/>
    <mergeCell ref="C51:D51"/>
    <mergeCell ref="J51:K51"/>
    <mergeCell ref="C48:D48"/>
    <mergeCell ref="J48:K48"/>
    <mergeCell ref="C49:D49"/>
    <mergeCell ref="J49:K49"/>
    <mergeCell ref="C46:D46"/>
    <mergeCell ref="J46:K46"/>
    <mergeCell ref="C47:D47"/>
    <mergeCell ref="J47:K47"/>
    <mergeCell ref="C44:D44"/>
    <mergeCell ref="J44:K44"/>
    <mergeCell ref="C45:D45"/>
    <mergeCell ref="J45:K45"/>
    <mergeCell ref="C42:D42"/>
    <mergeCell ref="J42:K42"/>
    <mergeCell ref="C43:D43"/>
    <mergeCell ref="J43:K43"/>
    <mergeCell ref="C40:D40"/>
    <mergeCell ref="J40:K40"/>
    <mergeCell ref="C41:D41"/>
    <mergeCell ref="J41:K41"/>
    <mergeCell ref="B39:C39"/>
    <mergeCell ref="D39:G39"/>
    <mergeCell ref="I39:J39"/>
    <mergeCell ref="K39:N39"/>
    <mergeCell ref="B38:C38"/>
    <mergeCell ref="D38:G38"/>
    <mergeCell ref="I38:J38"/>
    <mergeCell ref="K38:N38"/>
    <mergeCell ref="D37:G37"/>
    <mergeCell ref="I37:J37"/>
    <mergeCell ref="K37:N37"/>
    <mergeCell ref="B35:G35"/>
    <mergeCell ref="I35:N35"/>
    <mergeCell ref="B36:C36"/>
    <mergeCell ref="D36:G36"/>
    <mergeCell ref="I36:J36"/>
    <mergeCell ref="K36:N36"/>
    <mergeCell ref="P17:P40"/>
    <mergeCell ref="C18:D18"/>
    <mergeCell ref="J18:K18"/>
    <mergeCell ref="C19:D19"/>
    <mergeCell ref="J19:K19"/>
    <mergeCell ref="C20:D20"/>
    <mergeCell ref="J20:K20"/>
    <mergeCell ref="C21:D21"/>
    <mergeCell ref="J21:K21"/>
    <mergeCell ref="B37:C37"/>
    <mergeCell ref="C16:D16"/>
    <mergeCell ref="J16:K16"/>
    <mergeCell ref="C17:D17"/>
    <mergeCell ref="J17:K17"/>
    <mergeCell ref="C14:D14"/>
    <mergeCell ref="J14:K14"/>
    <mergeCell ref="C15:D15"/>
    <mergeCell ref="J15:K15"/>
    <mergeCell ref="C12:D12"/>
    <mergeCell ref="J12:K12"/>
    <mergeCell ref="C13:D13"/>
    <mergeCell ref="J13:K13"/>
    <mergeCell ref="C10:D10"/>
    <mergeCell ref="J10:K10"/>
    <mergeCell ref="C11:D11"/>
    <mergeCell ref="J11:K11"/>
    <mergeCell ref="J8:K8"/>
    <mergeCell ref="C9:D9"/>
    <mergeCell ref="J9:K9"/>
    <mergeCell ref="B7:C7"/>
    <mergeCell ref="D7:G7"/>
    <mergeCell ref="I7:J7"/>
    <mergeCell ref="K7:N7"/>
    <mergeCell ref="B6:C6"/>
    <mergeCell ref="D6:G6"/>
    <mergeCell ref="I6:J6"/>
    <mergeCell ref="K6:N6"/>
    <mergeCell ref="P2:P15"/>
    <mergeCell ref="B3:G3"/>
    <mergeCell ref="I3:N3"/>
    <mergeCell ref="B4:C4"/>
    <mergeCell ref="D4:G4"/>
    <mergeCell ref="C8:D8"/>
    <mergeCell ref="I4:J4"/>
    <mergeCell ref="K4:N4"/>
    <mergeCell ref="B5:C5"/>
    <mergeCell ref="D5:G5"/>
    <mergeCell ref="I5:J5"/>
    <mergeCell ref="K5:N5"/>
  </mergeCells>
  <conditionalFormatting sqref="L40:N65 J40:J65 K52:K65 C65:D65 C1:C6 E1:G6 H1:I65 J1:J6 K1:K14 L1:N6 B1:B65 C23:D33 C8:C38 E8:G38 J8:J38 K20:K46 L8:N38 C40:C65 D1:D65 E40:G65">
    <cfRule type="cellIs" priority="1" dxfId="2" operator="equal" stopIfTrue="1">
      <formula>0</formula>
    </cfRule>
  </conditionalFormatting>
  <hyperlinks>
    <hyperlink ref="P2" location="表紙!A1" display="終了（表紙に戻る）"/>
    <hyperlink ref="P17" location="出力ページへ!A1" display="出力選択ページへ"/>
  </hyperlinks>
  <printOptions horizontalCentered="1"/>
  <pageMargins left="0.7874015748031497" right="0.7874015748031497" top="0.7874015748031497" bottom="0.7874015748031497"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B1:J34"/>
  <sheetViews>
    <sheetView showGridLines="0" showRowColHeaders="0" showZeros="0" showOutlineSymbols="0" zoomScalePageLayoutView="0" workbookViewId="0" topLeftCell="A1">
      <selection activeCell="D32" sqref="D32"/>
    </sheetView>
  </sheetViews>
  <sheetFormatPr defaultColWidth="0" defaultRowHeight="13.5" zeroHeight="1"/>
  <cols>
    <col min="1" max="11" width="9.00390625" style="0" customWidth="1"/>
    <col min="12" max="16384" width="0" style="0" hidden="1" customWidth="1"/>
  </cols>
  <sheetData>
    <row r="1" ht="14.25">
      <c r="B1" s="123" t="s">
        <v>75</v>
      </c>
    </row>
    <row r="2" spans="2:10" ht="13.5">
      <c r="B2" s="210"/>
      <c r="C2" s="210"/>
      <c r="D2" s="210"/>
      <c r="E2" s="210"/>
      <c r="F2" s="210"/>
      <c r="G2" s="210"/>
      <c r="H2" s="210"/>
      <c r="I2" s="210"/>
      <c r="J2" s="210"/>
    </row>
    <row r="3" ht="13.5">
      <c r="B3" t="s">
        <v>76</v>
      </c>
    </row>
    <row r="4" spans="2:10" ht="13.5" customHeight="1">
      <c r="B4" s="210" t="s">
        <v>77</v>
      </c>
      <c r="C4" s="210"/>
      <c r="D4" s="210"/>
      <c r="E4" s="210"/>
      <c r="F4" s="210"/>
      <c r="G4" s="210"/>
      <c r="H4" s="210"/>
      <c r="I4" s="210"/>
      <c r="J4" s="210"/>
    </row>
    <row r="5" ht="13.5"/>
    <row r="6" spans="2:10" ht="13.5">
      <c r="B6" s="211" t="s">
        <v>78</v>
      </c>
      <c r="C6" s="211"/>
      <c r="D6" s="211"/>
      <c r="E6" s="211"/>
      <c r="F6" s="211"/>
      <c r="G6" s="211"/>
      <c r="H6" s="211"/>
      <c r="I6" s="211"/>
      <c r="J6" s="211"/>
    </row>
    <row r="7" ht="13.5"/>
    <row r="8" spans="2:10" ht="72" customHeight="1">
      <c r="B8" s="212" t="s">
        <v>79</v>
      </c>
      <c r="C8" s="212"/>
      <c r="D8" s="212"/>
      <c r="E8" s="212"/>
      <c r="F8" s="212"/>
      <c r="G8" s="212"/>
      <c r="H8" s="212"/>
      <c r="I8" s="212"/>
      <c r="J8" s="212"/>
    </row>
    <row r="9" spans="2:10" ht="8.25" customHeight="1">
      <c r="B9" s="214"/>
      <c r="C9" s="214"/>
      <c r="D9" s="214"/>
      <c r="E9" s="214"/>
      <c r="F9" s="214"/>
      <c r="G9" s="214"/>
      <c r="H9" s="214"/>
      <c r="I9" s="214"/>
      <c r="J9" s="214"/>
    </row>
    <row r="10" ht="13.5"/>
    <row r="11" spans="2:10" ht="13.5">
      <c r="B11" s="211" t="s">
        <v>80</v>
      </c>
      <c r="C11" s="211"/>
      <c r="D11" s="211"/>
      <c r="E11" s="211"/>
      <c r="F11" s="211"/>
      <c r="G11" s="211"/>
      <c r="H11" s="211"/>
      <c r="I11" s="211"/>
      <c r="J11" s="211"/>
    </row>
    <row r="12" ht="13.5"/>
    <row r="13" ht="13.5">
      <c r="B13" t="s">
        <v>81</v>
      </c>
    </row>
    <row r="14" ht="13.5">
      <c r="C14" t="s">
        <v>82</v>
      </c>
    </row>
    <row r="15" ht="18" customHeight="1">
      <c r="C15" t="s">
        <v>83</v>
      </c>
    </row>
    <row r="16" spans="4:10" ht="42.75" customHeight="1">
      <c r="D16" s="188" t="s">
        <v>84</v>
      </c>
      <c r="E16" s="188"/>
      <c r="F16" s="188"/>
      <c r="G16" s="188"/>
      <c r="H16" s="188"/>
      <c r="I16" s="188"/>
      <c r="J16" s="188"/>
    </row>
    <row r="17" ht="13.5">
      <c r="B17" t="s">
        <v>85</v>
      </c>
    </row>
    <row r="18" spans="3:10" ht="30.75" customHeight="1">
      <c r="C18" s="212" t="s">
        <v>86</v>
      </c>
      <c r="D18" s="212"/>
      <c r="E18" s="212"/>
      <c r="F18" s="212"/>
      <c r="G18" s="212"/>
      <c r="H18" s="212"/>
      <c r="I18" s="212"/>
      <c r="J18" s="212"/>
    </row>
    <row r="19" ht="13.5"/>
    <row r="20" ht="13.5">
      <c r="B20" t="s">
        <v>87</v>
      </c>
    </row>
    <row r="21" spans="3:10" ht="46.5" customHeight="1">
      <c r="C21" s="212" t="s">
        <v>88</v>
      </c>
      <c r="D21" s="212"/>
      <c r="E21" s="212"/>
      <c r="F21" s="212"/>
      <c r="G21" s="212"/>
      <c r="H21" s="212"/>
      <c r="I21" s="212"/>
      <c r="J21" s="212"/>
    </row>
    <row r="22" spans="3:10" ht="36.75" customHeight="1">
      <c r="C22" s="212" t="s">
        <v>89</v>
      </c>
      <c r="D22" s="212"/>
      <c r="E22" s="212"/>
      <c r="F22" s="212"/>
      <c r="G22" s="212"/>
      <c r="H22" s="212"/>
      <c r="I22" s="212"/>
      <c r="J22" s="212"/>
    </row>
    <row r="23" spans="3:10" ht="48" customHeight="1">
      <c r="C23" s="212" t="s">
        <v>90</v>
      </c>
      <c r="D23" s="212"/>
      <c r="E23" s="212"/>
      <c r="F23" s="212"/>
      <c r="G23" s="212"/>
      <c r="H23" s="212"/>
      <c r="I23" s="212"/>
      <c r="J23" s="212"/>
    </row>
    <row r="24" spans="3:10" ht="48" customHeight="1">
      <c r="C24" s="212" t="s">
        <v>91</v>
      </c>
      <c r="D24" s="212"/>
      <c r="E24" s="212"/>
      <c r="F24" s="212"/>
      <c r="G24" s="212"/>
      <c r="H24" s="212"/>
      <c r="I24" s="212"/>
      <c r="J24" s="212"/>
    </row>
    <row r="25" spans="3:10" ht="20.25" customHeight="1">
      <c r="C25" s="124"/>
      <c r="D25" s="124"/>
      <c r="E25" s="124"/>
      <c r="F25" s="124"/>
      <c r="G25" s="124"/>
      <c r="H25" s="124"/>
      <c r="I25" s="124"/>
      <c r="J25" s="124"/>
    </row>
    <row r="26" ht="13.5">
      <c r="G26" t="s">
        <v>92</v>
      </c>
    </row>
    <row r="27" spans="7:9" ht="13.5">
      <c r="G27" t="s">
        <v>93</v>
      </c>
      <c r="I27" t="s">
        <v>94</v>
      </c>
    </row>
    <row r="28" ht="13.5"/>
    <row r="29" spans="6:7" ht="13.5">
      <c r="F29" t="s">
        <v>50</v>
      </c>
      <c r="G29" t="s">
        <v>95</v>
      </c>
    </row>
    <row r="30" ht="13.5">
      <c r="G30" t="s">
        <v>96</v>
      </c>
    </row>
    <row r="31" spans="7:8" ht="13.5">
      <c r="G31" t="s">
        <v>97</v>
      </c>
      <c r="H31" t="s">
        <v>98</v>
      </c>
    </row>
    <row r="32" spans="4:8" ht="14.25">
      <c r="D32" s="123" t="s">
        <v>75</v>
      </c>
      <c r="G32" t="s">
        <v>99</v>
      </c>
      <c r="H32" t="s">
        <v>100</v>
      </c>
    </row>
    <row r="33" spans="7:8" ht="13.5">
      <c r="G33" t="s">
        <v>24</v>
      </c>
      <c r="H33" t="s">
        <v>101</v>
      </c>
    </row>
    <row r="34" spans="7:10" ht="14.25">
      <c r="G34" t="s">
        <v>102</v>
      </c>
      <c r="H34" s="213" t="s">
        <v>16</v>
      </c>
      <c r="I34" s="213"/>
      <c r="J34" s="213"/>
    </row>
    <row r="35" ht="13.5"/>
  </sheetData>
  <sheetProtection sheet="1" objects="1" scenarios="1"/>
  <mergeCells count="13">
    <mergeCell ref="B11:J11"/>
    <mergeCell ref="D16:J16"/>
    <mergeCell ref="C18:J18"/>
    <mergeCell ref="B2:J2"/>
    <mergeCell ref="B4:J4"/>
    <mergeCell ref="B6:J6"/>
    <mergeCell ref="B8:J8"/>
    <mergeCell ref="H34:J34"/>
    <mergeCell ref="C21:J21"/>
    <mergeCell ref="C22:J22"/>
    <mergeCell ref="C23:J23"/>
    <mergeCell ref="C24:J24"/>
    <mergeCell ref="B9:J9"/>
  </mergeCells>
  <hyperlinks>
    <hyperlink ref="B1" location="表紙!A1" display="戻る"/>
    <hyperlink ref="D32" location="表紙!A1" display="戻る"/>
    <hyperlink ref="H34" r:id="rId1" display="gunma-jba@pure.ocn.ne.jp"/>
  </hyperlinks>
  <printOptions/>
  <pageMargins left="0.75" right="0.75" top="1" bottom="1" header="0.5118055555555555" footer="0.5118055555555555"/>
  <pageSetup horizontalDpi="300" verticalDpi="300" orientation="portrait" paperSize="9" scale="8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英一</dc:creator>
  <cp:keywords/>
  <dc:description/>
  <cp:lastModifiedBy>安中市教育委員会</cp:lastModifiedBy>
  <cp:lastPrinted>2018-08-02T16:33:24Z</cp:lastPrinted>
  <dcterms:created xsi:type="dcterms:W3CDTF">2013-11-13T05:22:00Z</dcterms:created>
  <dcterms:modified xsi:type="dcterms:W3CDTF">2020-07-19T04:16:08Z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