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180" windowHeight="18240" tabRatio="480" activeTab="0"/>
  </bookViews>
  <sheets>
    <sheet name="入力シート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<sst xmlns="http://schemas.openxmlformats.org/spreadsheetml/2006/main" count="76" uniqueCount="46">
  <si>
    <t>No</t>
  </si>
  <si>
    <t>郵便番号</t>
  </si>
  <si>
    <t>所在地</t>
  </si>
  <si>
    <t>電話番号</t>
  </si>
  <si>
    <t>ファックス番号</t>
  </si>
  <si>
    <t>総数</t>
  </si>
  <si>
    <t>計</t>
  </si>
  <si>
    <t>学校名</t>
  </si>
  <si>
    <t>申込責任者氏名</t>
  </si>
  <si>
    <t>送料</t>
  </si>
  <si>
    <t>ＬＬ</t>
  </si>
  <si>
    <t>○学校名</t>
  </si>
  <si>
    <t>立</t>
  </si>
  <si>
    <t>中学校</t>
  </si>
  <si>
    <t>※空欄に必要事項を記入して下さい。</t>
  </si>
  <si>
    <t>○郵便番号</t>
  </si>
  <si>
    <t>群馬県</t>
  </si>
  <si>
    <t>○電話番号</t>
  </si>
  <si>
    <t>○ＦＡＸ番号</t>
  </si>
  <si>
    <t>○申し込み責任者</t>
  </si>
  <si>
    <t>Ｓ</t>
  </si>
  <si>
    <t>Ｍ</t>
  </si>
  <si>
    <t>Ｌ</t>
  </si>
  <si>
    <t>合計</t>
  </si>
  <si>
    <t>○金額</t>
  </si>
  <si>
    <t>円 ×</t>
  </si>
  <si>
    <t>枚 ＝</t>
  </si>
  <si>
    <t>円</t>
  </si>
  <si>
    <t>●申し込みアドレス</t>
  </si>
  <si>
    <t>gunmajuniorbasketball@yahoo.co.jp</t>
  </si>
  <si>
    <t>（件名：佐藤杯Ｔシャツ申し込み○○中学校）</t>
  </si>
  <si>
    <t>S</t>
  </si>
  <si>
    <t>M</t>
  </si>
  <si>
    <t>L</t>
  </si>
  <si>
    <t>ＬＬ</t>
  </si>
  <si>
    <t>３Ｌ</t>
  </si>
  <si>
    <t>校数</t>
  </si>
  <si>
    <t>２９年度　佐藤杯記念Ｔシャツ申し込み票</t>
  </si>
  <si>
    <t>長袖</t>
  </si>
  <si>
    <t>白</t>
  </si>
  <si>
    <t>黒</t>
  </si>
  <si>
    <t>紺</t>
  </si>
  <si>
    <t>この金額を振り込んでください</t>
  </si>
  <si>
    <t>XO</t>
  </si>
  <si>
    <t>(振込手数料はご負担ください)</t>
  </si>
  <si>
    <t>○送付先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</si>
</sst>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0"/>
    </font>
    <font>
      <sz val="10"/>
      <name val="ＭＳ Ｐ明朝"/>
      <family val="0"/>
    </font>
    <font>
      <sz val="6"/>
      <name val="ＭＳ Ｐゴシック"/>
      <family val="0"/>
    </font>
    <font>
      <sz val="20"/>
      <name val="HG丸ｺﾞｼｯｸM-PRO"/>
      <family val="0"/>
    </font>
    <font>
      <sz val="14"/>
      <name val="HG丸ｺﾞｼｯｸM-PRO"/>
      <family val="0"/>
    </font>
    <font>
      <sz val="11"/>
      <color indexed="10"/>
      <name val="ＭＳ Ｐゴシック"/>
      <family val="0"/>
    </font>
    <font>
      <u val="single"/>
      <sz val="20"/>
      <color indexed="12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sz val="12"/>
      <color indexed="10"/>
      <name val="HG丸ｺﾞｼｯｸM-PRO"/>
      <family val="0"/>
    </font>
    <font>
      <sz val="40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Ｐゴシック"/>
      <family val="0"/>
    </font>
    <font>
      <sz val="11"/>
      <color rgb="FF006100"/>
      <name val="Calibri"/>
      <family val="0"/>
    </font>
    <font>
      <sz val="12"/>
      <color rgb="FFFF0000"/>
      <name val="HG丸ｺﾞｼｯｸM-PRO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4" fillId="18" borderId="13" xfId="0" applyFont="1" applyFill="1" applyBorder="1" applyAlignment="1">
      <alignment vertical="center"/>
    </xf>
    <xf numFmtId="0" fontId="4" fillId="18" borderId="14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vertical="center"/>
    </xf>
    <xf numFmtId="0" fontId="4" fillId="18" borderId="19" xfId="0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 shrinkToFi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6" fillId="32" borderId="0" xfId="43" applyFont="1" applyFill="1" applyAlignment="1" applyProtection="1">
      <alignment horizontal="center" vertical="center"/>
      <protection locked="0"/>
    </xf>
    <xf numFmtId="0" fontId="4" fillId="18" borderId="21" xfId="0" applyFont="1" applyFill="1" applyBorder="1" applyAlignment="1">
      <alignment horizontal="center" vertical="center"/>
    </xf>
    <xf numFmtId="0" fontId="4" fillId="18" borderId="2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23" xfId="0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0" fontId="4" fillId="5" borderId="26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0" fontId="4" fillId="5" borderId="28" xfId="0" applyFont="1" applyFill="1" applyBorder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Border="1" applyAlignment="1">
      <alignment horizontal="right" vertical="center" shrinkToFit="1"/>
    </xf>
    <xf numFmtId="0" fontId="4" fillId="18" borderId="37" xfId="0" applyFont="1" applyFill="1" applyBorder="1" applyAlignment="1" applyProtection="1">
      <alignment vertical="center"/>
      <protection/>
    </xf>
    <xf numFmtId="0" fontId="4" fillId="18" borderId="38" xfId="0" applyFont="1" applyFill="1" applyBorder="1" applyAlignment="1" applyProtection="1">
      <alignment vertical="center"/>
      <protection/>
    </xf>
    <xf numFmtId="0" fontId="4" fillId="18" borderId="39" xfId="0" applyFont="1" applyFill="1" applyBorder="1" applyAlignment="1" applyProtection="1">
      <alignment vertical="center"/>
      <protection/>
    </xf>
    <xf numFmtId="0" fontId="4" fillId="18" borderId="40" xfId="0" applyFont="1" applyFill="1" applyBorder="1" applyAlignment="1" applyProtection="1">
      <alignment vertical="center"/>
      <protection/>
    </xf>
    <xf numFmtId="0" fontId="4" fillId="34" borderId="41" xfId="0" applyFont="1" applyFill="1" applyBorder="1" applyAlignment="1" applyProtection="1">
      <alignment horizontal="center" vertical="center"/>
      <protection/>
    </xf>
    <xf numFmtId="0" fontId="4" fillId="34" borderId="41" xfId="0" applyFont="1" applyFill="1" applyBorder="1" applyAlignment="1" applyProtection="1">
      <alignment vertical="center"/>
      <protection/>
    </xf>
    <xf numFmtId="0" fontId="4" fillId="34" borderId="41" xfId="0" applyFont="1" applyFill="1" applyBorder="1" applyAlignment="1" applyProtection="1">
      <alignment vertical="center"/>
      <protection/>
    </xf>
    <xf numFmtId="0" fontId="4" fillId="34" borderId="41" xfId="0" applyFont="1" applyFill="1" applyBorder="1" applyAlignment="1" applyProtection="1">
      <alignment vertical="center" textRotation="255"/>
      <protection/>
    </xf>
    <xf numFmtId="0" fontId="4" fillId="5" borderId="0" xfId="0" applyFont="1" applyFill="1" applyBorder="1" applyAlignment="1">
      <alignment vertical="center"/>
    </xf>
    <xf numFmtId="0" fontId="4" fillId="5" borderId="42" xfId="0" applyFont="1" applyFill="1" applyBorder="1" applyAlignment="1">
      <alignment horizontal="right" vertical="center"/>
    </xf>
    <xf numFmtId="0" fontId="46" fillId="32" borderId="0" xfId="0" applyFont="1" applyFill="1" applyAlignment="1">
      <alignment horizontal="center" vertical="top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>
      <alignment horizontal="right" vertical="center" shrinkToFit="1"/>
    </xf>
    <xf numFmtId="0" fontId="4" fillId="5" borderId="13" xfId="0" applyFont="1" applyFill="1" applyBorder="1" applyAlignment="1">
      <alignment horizontal="right" vertical="center" shrinkToFit="1"/>
    </xf>
    <xf numFmtId="0" fontId="4" fillId="5" borderId="11" xfId="0" applyFont="1" applyFill="1" applyBorder="1" applyAlignment="1">
      <alignment horizontal="right" vertical="center" shrinkToFit="1"/>
    </xf>
    <xf numFmtId="0" fontId="4" fillId="18" borderId="43" xfId="0" applyFont="1" applyFill="1" applyBorder="1" applyAlignment="1" applyProtection="1">
      <alignment horizontal="center" vertical="center"/>
      <protection/>
    </xf>
    <xf numFmtId="0" fontId="4" fillId="18" borderId="44" xfId="0" applyFont="1" applyFill="1" applyBorder="1" applyAlignment="1" applyProtection="1">
      <alignment horizontal="center" vertical="center"/>
      <protection/>
    </xf>
    <xf numFmtId="0" fontId="4" fillId="18" borderId="37" xfId="0" applyFont="1" applyFill="1" applyBorder="1" applyAlignment="1">
      <alignment horizontal="center" vertical="center" textRotation="255"/>
    </xf>
    <xf numFmtId="0" fontId="4" fillId="18" borderId="45" xfId="0" applyFont="1" applyFill="1" applyBorder="1" applyAlignment="1">
      <alignment horizontal="center" vertical="center" textRotation="255"/>
    </xf>
    <xf numFmtId="0" fontId="4" fillId="18" borderId="46" xfId="0" applyFont="1" applyFill="1" applyBorder="1" applyAlignment="1">
      <alignment horizontal="center" vertical="center" textRotation="255"/>
    </xf>
    <xf numFmtId="0" fontId="46" fillId="32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400050</xdr:colOff>
      <xdr:row>13</xdr:row>
      <xdr:rowOff>9525</xdr:rowOff>
    </xdr:from>
    <xdr:to>
      <xdr:col>14</xdr:col>
      <xdr:colOff>161925</xdr:colOff>
      <xdr:row>13</xdr:row>
      <xdr:rowOff>228600</xdr:rowOff>
    </xdr:to>
    <xdr:sp>
      <xdr:nvSpPr>
        <xdr:cNvPr id="1" name="上矢印 1"/>
        <xdr:cNvSpPr>
          <a:spLocks/>
        </xdr:cNvSpPr>
      </xdr:nvSpPr>
      <xdr:spPr>
        <a:xfrm>
          <a:off x="9477375" y="3857625"/>
          <a:ext cx="342900" cy="2190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1562100</xdr:colOff>
      <xdr:row>6</xdr:row>
      <xdr:rowOff>9525</xdr:rowOff>
    </xdr:from>
    <xdr:to>
      <xdr:col>21</xdr:col>
      <xdr:colOff>342900</xdr:colOff>
      <xdr:row>13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76425" y="1152525"/>
          <a:ext cx="10820400" cy="1476375"/>
        </a:xfrm>
        <a:prstGeom prst="rect">
          <a:avLst/>
        </a:prstGeom>
        <a:solidFill>
          <a:srgbClr val="E6B9B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73152" tIns="41148" rIns="73152" bIns="0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4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4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
</a:t>
          </a:r>
          <a:r>
            <a:rPr lang="en-US" cap="none" sz="4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このシートは絶対に操作しないで下さい！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nmajuniorbasketball@yahoo.co.jp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"/>
  <sheetViews>
    <sheetView tabSelected="1" zoomScalePageLayoutView="0" workbookViewId="0" topLeftCell="A1">
      <selection activeCell="K3" sqref="K3"/>
    </sheetView>
  </sheetViews>
  <sheetFormatPr defaultColWidth="9.00390625" defaultRowHeight="13.5"/>
  <cols>
    <col min="1" max="1" width="2.875" style="10" customWidth="1"/>
    <col min="2" max="3" width="9.00390625" style="10" customWidth="1"/>
    <col min="4" max="4" width="17.375" style="10" customWidth="1"/>
    <col min="5" max="5" width="3.625" style="10" customWidth="1"/>
    <col min="6" max="6" width="19.625" style="10" customWidth="1"/>
    <col min="7" max="7" width="15.625" style="10" customWidth="1"/>
    <col min="8" max="8" width="3.50390625" style="10" customWidth="1"/>
    <col min="9" max="9" width="4.125" style="10" customWidth="1"/>
    <col min="10" max="10" width="11.50390625" style="10" customWidth="1"/>
    <col min="11" max="15" width="7.625" style="10" customWidth="1"/>
    <col min="16" max="16384" width="9.00390625" style="10" customWidth="1"/>
  </cols>
  <sheetData>
    <row r="1" spans="2:8" ht="24">
      <c r="B1" s="9" t="s">
        <v>37</v>
      </c>
      <c r="H1" s="10" t="s">
        <v>14</v>
      </c>
    </row>
    <row r="2" spans="9:16" ht="23.25" customHeight="1">
      <c r="I2" s="11"/>
      <c r="J2" s="24"/>
      <c r="K2" s="12" t="s">
        <v>20</v>
      </c>
      <c r="L2" s="13" t="s">
        <v>21</v>
      </c>
      <c r="M2" s="13" t="s">
        <v>22</v>
      </c>
      <c r="N2" s="13" t="s">
        <v>10</v>
      </c>
      <c r="O2" s="14" t="s">
        <v>43</v>
      </c>
      <c r="P2" s="15" t="s">
        <v>23</v>
      </c>
    </row>
    <row r="3" spans="2:16" ht="23.25" customHeight="1">
      <c r="B3" s="10" t="s">
        <v>11</v>
      </c>
      <c r="D3" s="46"/>
      <c r="E3" s="10" t="s">
        <v>12</v>
      </c>
      <c r="F3" s="46"/>
      <c r="G3" s="10" t="s">
        <v>13</v>
      </c>
      <c r="I3" s="70" t="s">
        <v>38</v>
      </c>
      <c r="J3" s="25" t="s">
        <v>39</v>
      </c>
      <c r="K3" s="36"/>
      <c r="L3" s="37"/>
      <c r="M3" s="37"/>
      <c r="N3" s="37"/>
      <c r="O3" s="38"/>
      <c r="P3" s="17">
        <f>SUM(K3:O3)</f>
        <v>0</v>
      </c>
    </row>
    <row r="4" spans="9:16" ht="23.25" customHeight="1">
      <c r="I4" s="71"/>
      <c r="J4" s="16" t="s">
        <v>41</v>
      </c>
      <c r="K4" s="39"/>
      <c r="L4" s="40"/>
      <c r="M4" s="40"/>
      <c r="N4" s="40"/>
      <c r="O4" s="41"/>
      <c r="P4" s="17">
        <f>SUM(K4:O4)</f>
        <v>0</v>
      </c>
    </row>
    <row r="5" spans="2:16" ht="23.25" customHeight="1">
      <c r="B5" s="10" t="s">
        <v>15</v>
      </c>
      <c r="D5" s="22"/>
      <c r="I5" s="72"/>
      <c r="J5" s="18" t="s">
        <v>40</v>
      </c>
      <c r="K5" s="42"/>
      <c r="L5" s="43"/>
      <c r="M5" s="43"/>
      <c r="N5" s="43"/>
      <c r="O5" s="44"/>
      <c r="P5" s="19">
        <f>SUM(K5:O5)</f>
        <v>0</v>
      </c>
    </row>
    <row r="6" spans="9:16" ht="23.25" customHeight="1">
      <c r="I6" s="68" t="s">
        <v>6</v>
      </c>
      <c r="J6" s="69"/>
      <c r="K6" s="48">
        <f>SUM(K3:K5)</f>
        <v>0</v>
      </c>
      <c r="L6" s="49">
        <f>SUM(L3:L5)</f>
        <v>0</v>
      </c>
      <c r="M6" s="49">
        <f>SUM(M3:M5)</f>
        <v>0</v>
      </c>
      <c r="N6" s="49">
        <f>SUM(N3:N5)</f>
        <v>0</v>
      </c>
      <c r="O6" s="50">
        <f>SUM(O3:O5)</f>
        <v>0</v>
      </c>
      <c r="P6" s="51">
        <f>SUM(P1:P5)</f>
        <v>0</v>
      </c>
    </row>
    <row r="7" spans="2:16" ht="23.25" customHeight="1">
      <c r="B7" s="10" t="s">
        <v>45</v>
      </c>
      <c r="D7" s="10" t="s">
        <v>16</v>
      </c>
      <c r="E7" s="59"/>
      <c r="F7" s="60"/>
      <c r="G7" s="61"/>
      <c r="I7" s="55"/>
      <c r="J7" s="52"/>
      <c r="K7" s="53"/>
      <c r="L7" s="53"/>
      <c r="M7" s="53"/>
      <c r="N7" s="53"/>
      <c r="O7" s="53"/>
      <c r="P7" s="54"/>
    </row>
    <row r="8" spans="9:16" ht="23.25" customHeight="1">
      <c r="I8" s="27" t="s">
        <v>24</v>
      </c>
      <c r="J8" s="28"/>
      <c r="K8" s="28"/>
      <c r="L8" s="28"/>
      <c r="M8" s="28"/>
      <c r="N8" s="28"/>
      <c r="O8" s="28"/>
      <c r="P8" s="29"/>
    </row>
    <row r="9" spans="2:16" ht="23.25" customHeight="1">
      <c r="B9" s="10" t="s">
        <v>17</v>
      </c>
      <c r="D9" s="62"/>
      <c r="E9" s="63"/>
      <c r="F9" s="64"/>
      <c r="I9" s="57" t="s">
        <v>39</v>
      </c>
      <c r="J9" s="26">
        <v>2800</v>
      </c>
      <c r="K9" s="20" t="s">
        <v>25</v>
      </c>
      <c r="L9" s="21">
        <f>P3</f>
        <v>0</v>
      </c>
      <c r="M9" s="20" t="s">
        <v>26</v>
      </c>
      <c r="N9" s="65">
        <f>J9*L9</f>
        <v>0</v>
      </c>
      <c r="O9" s="65"/>
      <c r="P9" s="30" t="s">
        <v>27</v>
      </c>
    </row>
    <row r="10" spans="9:16" ht="23.25" customHeight="1">
      <c r="I10" s="57" t="s">
        <v>41</v>
      </c>
      <c r="J10" s="26">
        <v>2800</v>
      </c>
      <c r="K10" s="20" t="s">
        <v>25</v>
      </c>
      <c r="L10" s="21">
        <f>P4</f>
        <v>0</v>
      </c>
      <c r="M10" s="20" t="s">
        <v>26</v>
      </c>
      <c r="N10" s="65">
        <f>J10*L10</f>
        <v>0</v>
      </c>
      <c r="O10" s="65"/>
      <c r="P10" s="30" t="s">
        <v>27</v>
      </c>
    </row>
    <row r="11" spans="2:16" ht="23.25" customHeight="1">
      <c r="B11" s="10" t="s">
        <v>18</v>
      </c>
      <c r="D11" s="62"/>
      <c r="E11" s="63"/>
      <c r="F11" s="64"/>
      <c r="I11" s="57" t="s">
        <v>40</v>
      </c>
      <c r="J11" s="56">
        <v>2800</v>
      </c>
      <c r="K11" s="56" t="s">
        <v>25</v>
      </c>
      <c r="L11" s="56">
        <f>P5</f>
        <v>0</v>
      </c>
      <c r="M11" s="20" t="s">
        <v>26</v>
      </c>
      <c r="N11" s="65">
        <f>J11*L11</f>
        <v>0</v>
      </c>
      <c r="O11" s="65"/>
      <c r="P11" s="30" t="s">
        <v>27</v>
      </c>
    </row>
    <row r="12" spans="9:16" ht="23.25" customHeight="1">
      <c r="I12" s="57"/>
      <c r="J12" s="56"/>
      <c r="K12" s="56"/>
      <c r="L12" s="56"/>
      <c r="M12" s="20" t="s">
        <v>9</v>
      </c>
      <c r="N12" s="47"/>
      <c r="O12" s="47">
        <f>IF(SUM(L9:L11)&lt;10,540,0)</f>
        <v>540</v>
      </c>
      <c r="P12" s="30" t="s">
        <v>27</v>
      </c>
    </row>
    <row r="13" spans="2:16" ht="23.25" customHeight="1">
      <c r="B13" s="10" t="s">
        <v>19</v>
      </c>
      <c r="E13" s="62"/>
      <c r="F13" s="64"/>
      <c r="I13" s="31"/>
      <c r="J13" s="32"/>
      <c r="K13" s="32"/>
      <c r="L13" s="32"/>
      <c r="M13" s="32" t="s">
        <v>23</v>
      </c>
      <c r="N13" s="66">
        <f>SUM(N9:O12)</f>
        <v>540</v>
      </c>
      <c r="O13" s="67"/>
      <c r="P13" s="33" t="s">
        <v>27</v>
      </c>
    </row>
    <row r="14" ht="23.25" customHeight="1"/>
    <row r="15" spans="2:16" ht="23.25" customHeight="1">
      <c r="B15" s="10" t="s">
        <v>28</v>
      </c>
      <c r="F15" s="23" t="s">
        <v>29</v>
      </c>
      <c r="M15" s="73" t="s">
        <v>42</v>
      </c>
      <c r="N15" s="73"/>
      <c r="O15" s="73"/>
      <c r="P15" s="73"/>
    </row>
    <row r="16" spans="6:16" ht="23.25" customHeight="1">
      <c r="F16" s="34" t="s">
        <v>30</v>
      </c>
      <c r="G16" s="23"/>
      <c r="M16" s="58" t="s">
        <v>44</v>
      </c>
      <c r="N16" s="58"/>
      <c r="O16" s="58"/>
      <c r="P16" s="58"/>
    </row>
    <row r="17" ht="24">
      <c r="H17" s="23"/>
    </row>
  </sheetData>
  <sheetProtection sheet="1" selectLockedCells="1"/>
  <mergeCells count="12">
    <mergeCell ref="I6:J6"/>
    <mergeCell ref="I3:I5"/>
    <mergeCell ref="M15:P15"/>
    <mergeCell ref="M16:P16"/>
    <mergeCell ref="E7:G7"/>
    <mergeCell ref="D9:F9"/>
    <mergeCell ref="D11:F11"/>
    <mergeCell ref="E13:F13"/>
    <mergeCell ref="N11:O11"/>
    <mergeCell ref="N10:O10"/>
    <mergeCell ref="N9:O9"/>
    <mergeCell ref="N13:O13"/>
  </mergeCells>
  <hyperlinks>
    <hyperlink ref="F15" r:id="rId1" display="gunmajuniorbasketball@yahoo.co.jp"/>
  </hyperlinks>
  <printOptions/>
  <pageMargins left="0.7" right="0.7" top="0.75" bottom="0.75" header="0.3" footer="0.3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"/>
  <sheetViews>
    <sheetView zoomScale="75" zoomScaleNormal="75" zoomScaleSheetLayoutView="112" zoomScalePageLayoutView="0" workbookViewId="0" topLeftCell="A1">
      <pane ySplit="3" topLeftCell="A4" activePane="bottomLeft" state="frozen"/>
      <selection pane="topLeft" activeCell="A1" sqref="A1"/>
      <selection pane="bottomLeft" activeCell="Z11" sqref="Z11"/>
    </sheetView>
  </sheetViews>
  <sheetFormatPr defaultColWidth="4.125" defaultRowHeight="15" customHeight="1"/>
  <cols>
    <col min="1" max="1" width="4.125" style="2" bestFit="1" customWidth="1"/>
    <col min="2" max="2" width="20.625" style="2" customWidth="1"/>
    <col min="3" max="3" width="8.00390625" style="2" bestFit="1" customWidth="1"/>
    <col min="4" max="4" width="28.625" style="2" customWidth="1"/>
    <col min="5" max="5" width="12.50390625" style="2" customWidth="1"/>
    <col min="6" max="6" width="12.125" style="2" customWidth="1"/>
    <col min="7" max="7" width="13.125" style="2" bestFit="1" customWidth="1"/>
    <col min="8" max="22" width="4.50390625" style="3" bestFit="1" customWidth="1"/>
    <col min="23" max="25" width="4.375" style="3" customWidth="1"/>
    <col min="26" max="26" width="5.00390625" style="3" customWidth="1"/>
    <col min="27" max="16384" width="4.125" style="3" customWidth="1"/>
  </cols>
  <sheetData>
    <row r="1" spans="1:26" s="5" customFormat="1" ht="15" customHeight="1">
      <c r="A1" s="78"/>
      <c r="B1" s="79"/>
      <c r="C1" s="1"/>
      <c r="D1" s="1"/>
      <c r="E1" s="1"/>
      <c r="F1" s="1"/>
      <c r="G1" s="1"/>
      <c r="H1" s="4">
        <f aca="true" t="shared" si="0" ref="H1:V1">SUM(H4:H4)</f>
        <v>0</v>
      </c>
      <c r="I1" s="4">
        <f t="shared" si="0"/>
        <v>0</v>
      </c>
      <c r="J1" s="4">
        <f t="shared" si="0"/>
        <v>0</v>
      </c>
      <c r="K1" s="4">
        <f t="shared" si="0"/>
        <v>0</v>
      </c>
      <c r="L1" s="4">
        <f t="shared" si="0"/>
        <v>0</v>
      </c>
      <c r="M1" s="4">
        <f t="shared" si="0"/>
        <v>0</v>
      </c>
      <c r="N1" s="4">
        <f t="shared" si="0"/>
        <v>0</v>
      </c>
      <c r="O1" s="4">
        <f t="shared" si="0"/>
        <v>0</v>
      </c>
      <c r="P1" s="4">
        <f t="shared" si="0"/>
        <v>0</v>
      </c>
      <c r="Q1" s="4">
        <f t="shared" si="0"/>
        <v>0</v>
      </c>
      <c r="R1" s="4">
        <f t="shared" si="0"/>
        <v>0</v>
      </c>
      <c r="S1" s="4">
        <f t="shared" si="0"/>
        <v>0</v>
      </c>
      <c r="T1" s="4">
        <f t="shared" si="0"/>
        <v>0</v>
      </c>
      <c r="U1" s="4">
        <f t="shared" si="0"/>
        <v>0</v>
      </c>
      <c r="V1" s="4">
        <f t="shared" si="0"/>
        <v>0</v>
      </c>
      <c r="W1" s="76" t="s">
        <v>5</v>
      </c>
      <c r="X1" s="77"/>
      <c r="Y1" s="77"/>
      <c r="Z1" s="6" t="s">
        <v>36</v>
      </c>
    </row>
    <row r="2" spans="1:26" s="5" customFormat="1" ht="15" customHeight="1">
      <c r="A2" s="80"/>
      <c r="B2" s="81"/>
      <c r="C2" s="1"/>
      <c r="D2" s="1"/>
      <c r="E2" s="1"/>
      <c r="F2" s="1"/>
      <c r="G2" s="1"/>
      <c r="H2" s="74" t="s">
        <v>39</v>
      </c>
      <c r="I2" s="75"/>
      <c r="J2" s="75"/>
      <c r="K2" s="75"/>
      <c r="L2" s="75"/>
      <c r="M2" s="74" t="s">
        <v>41</v>
      </c>
      <c r="N2" s="75"/>
      <c r="O2" s="75"/>
      <c r="P2" s="75"/>
      <c r="Q2" s="75"/>
      <c r="R2" s="74" t="s">
        <v>40</v>
      </c>
      <c r="S2" s="75"/>
      <c r="T2" s="75"/>
      <c r="U2" s="75"/>
      <c r="V2" s="75"/>
      <c r="W2" s="76">
        <f>SUM(H1:V1)</f>
        <v>0</v>
      </c>
      <c r="X2" s="77"/>
      <c r="Y2" s="77"/>
      <c r="Z2" s="45"/>
    </row>
    <row r="3" spans="1:27" s="5" customFormat="1" ht="15" customHeight="1">
      <c r="A3" s="1" t="s">
        <v>0</v>
      </c>
      <c r="B3" s="1" t="s">
        <v>7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8</v>
      </c>
      <c r="H3" s="1" t="s">
        <v>31</v>
      </c>
      <c r="I3" s="1" t="s">
        <v>32</v>
      </c>
      <c r="J3" s="1" t="s">
        <v>33</v>
      </c>
      <c r="K3" s="1" t="s">
        <v>34</v>
      </c>
      <c r="L3" s="1" t="s">
        <v>35</v>
      </c>
      <c r="M3" s="1" t="s">
        <v>31</v>
      </c>
      <c r="N3" s="1" t="s">
        <v>32</v>
      </c>
      <c r="O3" s="1" t="s">
        <v>33</v>
      </c>
      <c r="P3" s="1" t="s">
        <v>34</v>
      </c>
      <c r="Q3" s="1" t="s">
        <v>35</v>
      </c>
      <c r="R3" s="1" t="s">
        <v>31</v>
      </c>
      <c r="S3" s="1" t="s">
        <v>32</v>
      </c>
      <c r="T3" s="1" t="s">
        <v>33</v>
      </c>
      <c r="U3" s="1" t="s">
        <v>34</v>
      </c>
      <c r="V3" s="1" t="s">
        <v>35</v>
      </c>
      <c r="W3" s="35" t="s">
        <v>39</v>
      </c>
      <c r="X3" s="35" t="s">
        <v>41</v>
      </c>
      <c r="Y3" s="35" t="s">
        <v>40</v>
      </c>
      <c r="Z3" s="4" t="s">
        <v>6</v>
      </c>
      <c r="AA3" s="5" t="s">
        <v>9</v>
      </c>
    </row>
    <row r="4" spans="1:27" s="5" customFormat="1" ht="15" customHeight="1">
      <c r="A4" s="7"/>
      <c r="B4" s="7" t="str">
        <f>'入力シート'!D3&amp;'入力シート'!E3&amp;'入力シート'!F3&amp;'入力シート'!G3</f>
        <v>立中学校</v>
      </c>
      <c r="C4" s="7">
        <f>'入力シート'!D5</f>
        <v>0</v>
      </c>
      <c r="D4" s="7">
        <f>'入力シート'!E7</f>
        <v>0</v>
      </c>
      <c r="E4" s="7">
        <f>'入力シート'!D9</f>
        <v>0</v>
      </c>
      <c r="F4" s="7">
        <f>'入力シート'!D11</f>
        <v>0</v>
      </c>
      <c r="G4" s="7">
        <f>'入力シート'!E13</f>
        <v>0</v>
      </c>
      <c r="H4" s="7">
        <f>'入力シート'!K3</f>
        <v>0</v>
      </c>
      <c r="I4" s="7">
        <f>'入力シート'!L3</f>
        <v>0</v>
      </c>
      <c r="J4" s="7">
        <f>'入力シート'!M3</f>
        <v>0</v>
      </c>
      <c r="K4" s="7">
        <f>'入力シート'!N3</f>
        <v>0</v>
      </c>
      <c r="L4" s="7">
        <f>'入力シート'!O3</f>
        <v>0</v>
      </c>
      <c r="M4" s="7">
        <f>'入力シート'!K4</f>
        <v>0</v>
      </c>
      <c r="N4" s="7">
        <f>'入力シート'!L4</f>
        <v>0</v>
      </c>
      <c r="O4" s="7">
        <f>'入力シート'!M4</f>
        <v>0</v>
      </c>
      <c r="P4" s="7">
        <f>'入力シート'!N4</f>
        <v>0</v>
      </c>
      <c r="Q4" s="7">
        <f>'入力シート'!O4</f>
        <v>0</v>
      </c>
      <c r="R4" s="7">
        <f>'入力シート'!K5</f>
        <v>0</v>
      </c>
      <c r="S4" s="7">
        <f>'入力シート'!L5</f>
        <v>0</v>
      </c>
      <c r="T4" s="7">
        <f>'入力シート'!M5</f>
        <v>0</v>
      </c>
      <c r="U4" s="7">
        <f>'入力シート'!N5</f>
        <v>0</v>
      </c>
      <c r="V4" s="7">
        <f>'入力シート'!O5</f>
        <v>0</v>
      </c>
      <c r="W4" s="7">
        <f>SUM(H4:L4)</f>
        <v>0</v>
      </c>
      <c r="X4" s="7">
        <f>SUM(M4:Q4)</f>
        <v>0</v>
      </c>
      <c r="Y4" s="7">
        <f>SUM(R4:V4)</f>
        <v>0</v>
      </c>
      <c r="Z4" s="8">
        <f>SUM(W4:Y4)</f>
        <v>0</v>
      </c>
      <c r="AA4" s="5">
        <f>IF(Z4=0,"",IF(Z4&lt;10,"要",""))</f>
      </c>
    </row>
  </sheetData>
  <sheetProtection/>
  <mergeCells count="6">
    <mergeCell ref="R2:V2"/>
    <mergeCell ref="W1:Y1"/>
    <mergeCell ref="W2:Y2"/>
    <mergeCell ref="A1:B2"/>
    <mergeCell ref="H2:L2"/>
    <mergeCell ref="M2:Q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佐藤杯Ｔシャツ申し込みファイル</dc:title>
  <dc:subject/>
  <dc:creator>群馬県バスケットボール協会</dc:creator>
  <cp:keywords/>
  <dc:description/>
  <cp:lastModifiedBy>Microsoft Office ユーザー</cp:lastModifiedBy>
  <cp:lastPrinted>2011-06-16T08:22:03Z</cp:lastPrinted>
  <dcterms:created xsi:type="dcterms:W3CDTF">2009-02-01T08:04:21Z</dcterms:created>
  <dcterms:modified xsi:type="dcterms:W3CDTF">2018-05-03T08:39:03Z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